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0755" windowHeight="4455" tabRatio="764" activeTab="2"/>
  </bookViews>
  <sheets>
    <sheet name="表3（基本）" sheetId="3" r:id="rId1"/>
    <sheet name="表7（基本加项目）" sheetId="7" r:id="rId2"/>
    <sheet name="表7的成表表样" sheetId="11" r:id="rId3"/>
    <sheet name="功能科目参考表" sheetId="10" r:id="rId4"/>
    <sheet name="表8（专项明细）" sheetId="8" r:id="rId5"/>
    <sheet name="表4" sheetId="4" r:id="rId6"/>
    <sheet name="表9" sheetId="9" r:id="rId7"/>
    <sheet name="表1" sheetId="1" r:id="rId8"/>
    <sheet name="表2" sheetId="2" r:id="rId9"/>
    <sheet name="表5" sheetId="5" r:id="rId10"/>
    <sheet name="表6" sheetId="6" r:id="rId11"/>
  </sheets>
  <calcPr calcId="125725"/>
</workbook>
</file>

<file path=xl/calcChain.xml><?xml version="1.0" encoding="utf-8"?>
<calcChain xmlns="http://schemas.openxmlformats.org/spreadsheetml/2006/main">
  <c r="B44" i="1"/>
  <c r="B12"/>
  <c r="J12"/>
  <c r="I12"/>
  <c r="F24"/>
  <c r="D24"/>
  <c r="F16"/>
  <c r="D16"/>
  <c r="B14"/>
  <c r="B13"/>
  <c r="F12"/>
  <c r="D12"/>
  <c r="I21" i="6"/>
  <c r="I22"/>
  <c r="I7"/>
  <c r="I8"/>
  <c r="I9"/>
  <c r="I10"/>
  <c r="I11"/>
  <c r="I12"/>
  <c r="I13"/>
  <c r="I14"/>
  <c r="I15"/>
  <c r="I16"/>
  <c r="I17"/>
  <c r="I18"/>
  <c r="I19"/>
  <c r="I20"/>
  <c r="I6"/>
  <c r="G6"/>
  <c r="G7"/>
  <c r="G8"/>
  <c r="G9"/>
  <c r="G10"/>
  <c r="G11"/>
  <c r="G12"/>
  <c r="G13"/>
  <c r="G14"/>
  <c r="G15"/>
  <c r="G16"/>
  <c r="G17"/>
  <c r="G18"/>
  <c r="G19"/>
  <c r="G20"/>
  <c r="G21"/>
  <c r="G22"/>
  <c r="C7"/>
  <c r="C8"/>
  <c r="C9"/>
  <c r="C10"/>
  <c r="C11"/>
  <c r="C12"/>
  <c r="C13"/>
  <c r="C14"/>
  <c r="C15"/>
  <c r="C16"/>
  <c r="C17"/>
  <c r="C18"/>
  <c r="C19"/>
  <c r="C20"/>
  <c r="C21"/>
  <c r="C22"/>
  <c r="A7"/>
  <c r="A8"/>
  <c r="A9"/>
  <c r="A10"/>
  <c r="A11"/>
  <c r="A12"/>
  <c r="A13"/>
  <c r="A14"/>
  <c r="A15"/>
  <c r="A16"/>
  <c r="A17"/>
  <c r="A18"/>
  <c r="A19"/>
  <c r="A20"/>
  <c r="A21"/>
  <c r="A22"/>
  <c r="D6" i="5"/>
  <c r="D10"/>
  <c r="D22" s="1"/>
  <c r="D13"/>
  <c r="D11"/>
  <c r="D12"/>
  <c r="D9"/>
  <c r="D8"/>
  <c r="D7"/>
  <c r="J13" i="2"/>
  <c r="J17"/>
  <c r="J18"/>
  <c r="J19"/>
  <c r="J20"/>
  <c r="H10"/>
  <c r="F10" s="1"/>
  <c r="H11"/>
  <c r="F11" s="1"/>
  <c r="H12"/>
  <c r="F12" s="1"/>
  <c r="H13"/>
  <c r="F13" s="1"/>
  <c r="H14"/>
  <c r="F14" s="1"/>
  <c r="H15"/>
  <c r="F15" s="1"/>
  <c r="H16"/>
  <c r="H17"/>
  <c r="F17" s="1"/>
  <c r="H18"/>
  <c r="F18" s="1"/>
  <c r="H19"/>
  <c r="F19" s="1"/>
  <c r="H20"/>
  <c r="F20" s="1"/>
  <c r="H21"/>
  <c r="C8"/>
  <c r="C9"/>
  <c r="C10"/>
  <c r="C11"/>
  <c r="C12"/>
  <c r="C13"/>
  <c r="C14"/>
  <c r="C15"/>
  <c r="C16"/>
  <c r="C17"/>
  <c r="C18"/>
  <c r="C19"/>
  <c r="C20"/>
  <c r="C7"/>
  <c r="A8"/>
  <c r="A9"/>
  <c r="A10"/>
  <c r="A11"/>
  <c r="A12"/>
  <c r="A13"/>
  <c r="A14"/>
  <c r="A15"/>
  <c r="A16"/>
  <c r="A17"/>
  <c r="A18"/>
  <c r="A19"/>
  <c r="A20"/>
  <c r="A7"/>
  <c r="E18" i="7"/>
  <c r="E19"/>
  <c r="E20"/>
  <c r="P20"/>
  <c r="U7"/>
  <c r="U6" s="1"/>
  <c r="P6" s="1"/>
  <c r="P10"/>
  <c r="J10" i="2" s="1"/>
  <c r="P11" i="7"/>
  <c r="J11" i="2" s="1"/>
  <c r="P12" i="7"/>
  <c r="J12" i="2" s="1"/>
  <c r="P13" i="7"/>
  <c r="P14"/>
  <c r="J14" i="2" s="1"/>
  <c r="P15" i="7"/>
  <c r="J15" i="2" s="1"/>
  <c r="P16" i="7"/>
  <c r="E16" s="1"/>
  <c r="P17"/>
  <c r="E10"/>
  <c r="E12"/>
  <c r="E13"/>
  <c r="E14"/>
  <c r="E15"/>
  <c r="E17"/>
  <c r="G8"/>
  <c r="H8" i="2" s="1"/>
  <c r="J8" i="7"/>
  <c r="J7" s="1"/>
  <c r="L8"/>
  <c r="N8"/>
  <c r="N7" s="1"/>
  <c r="P8"/>
  <c r="P7" s="1"/>
  <c r="J7" i="2" s="1"/>
  <c r="J6" s="1"/>
  <c r="U8" i="7"/>
  <c r="A8" i="9"/>
  <c r="D8"/>
  <c r="J8"/>
  <c r="G8" s="1"/>
  <c r="L8"/>
  <c r="I8"/>
  <c r="P9" i="7"/>
  <c r="J9" i="2" s="1"/>
  <c r="J6" i="7"/>
  <c r="L6"/>
  <c r="N6"/>
  <c r="G9"/>
  <c r="H9" i="2" s="1"/>
  <c r="F9" s="1"/>
  <c r="E6" i="3"/>
  <c r="C7"/>
  <c r="C9"/>
  <c r="C10"/>
  <c r="C11"/>
  <c r="C12"/>
  <c r="C13"/>
  <c r="C14"/>
  <c r="C15"/>
  <c r="C16"/>
  <c r="C17"/>
  <c r="C18"/>
  <c r="C19"/>
  <c r="C20"/>
  <c r="C8"/>
  <c r="C6"/>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E7"/>
  <c r="F9"/>
  <c r="G21"/>
  <c r="G49"/>
  <c r="G7"/>
  <c r="G6" s="1"/>
  <c r="F8" i="2" l="1"/>
  <c r="E11" i="7"/>
  <c r="G7"/>
  <c r="E9"/>
  <c r="J16" i="2"/>
  <c r="F16" s="1"/>
  <c r="J8"/>
  <c r="G6" i="7" l="1"/>
  <c r="H7" i="2"/>
  <c r="E8" i="7"/>
  <c r="E7" s="1"/>
  <c r="E6" s="1"/>
  <c r="H6" i="2" l="1"/>
  <c r="F7"/>
  <c r="F6" s="1"/>
</calcChain>
</file>

<file path=xl/sharedStrings.xml><?xml version="1.0" encoding="utf-8"?>
<sst xmlns="http://schemas.openxmlformats.org/spreadsheetml/2006/main" count="5784" uniqueCount="5194">
  <si>
    <t>项目名称</t>
  </si>
  <si>
    <t>项目内容摘要</t>
  </si>
  <si>
    <t>项目明细</t>
  </si>
  <si>
    <t>绩效目标</t>
  </si>
  <si>
    <t>合计</t>
  </si>
  <si>
    <t>财政部门安排的预算拨款</t>
  </si>
  <si>
    <t>财政预算外专户拨款</t>
  </si>
  <si>
    <t>其他资金</t>
  </si>
  <si>
    <t>部门公开表1</t>
  </si>
  <si>
    <t>财政拨款收支总表</t>
  </si>
  <si>
    <t xml:space="preserve"> </t>
  </si>
  <si>
    <t>单位：万元</t>
  </si>
  <si>
    <t>收入</t>
  </si>
  <si>
    <t>支出</t>
  </si>
  <si>
    <t>项目</t>
  </si>
  <si>
    <t>预算数</t>
  </si>
  <si>
    <t>一般公共预算财政拨款</t>
  </si>
  <si>
    <t>政府性基金预算财政拨款</t>
  </si>
  <si>
    <t>一、本年收入</t>
  </si>
  <si>
    <t>一、本年支出</t>
  </si>
  <si>
    <t xml:space="preserve"> （一）一般公共预算拨款</t>
  </si>
  <si>
    <t xml:space="preserve"> （一）一般公共服务支出</t>
  </si>
  <si>
    <t xml:space="preserve"> （二）政府性基金预算拨款</t>
  </si>
  <si>
    <t xml:space="preserve"> （二）外交支出</t>
  </si>
  <si>
    <t xml:space="preserve"> （三）国防支出</t>
  </si>
  <si>
    <t>二、上年结转</t>
  </si>
  <si>
    <t xml:space="preserve"> （四）公共安全支出</t>
  </si>
  <si>
    <t xml:space="preserve"> （五）教育支出</t>
  </si>
  <si>
    <t xml:space="preserve"> （六）科学技术支出</t>
  </si>
  <si>
    <t xml:space="preserve"> （七）文化体育与传媒支出</t>
  </si>
  <si>
    <t xml:space="preserve"> （八）社会保障和就业支出</t>
  </si>
  <si>
    <t xml:space="preserve"> （九）社会保险基金支出</t>
  </si>
  <si>
    <t xml:space="preserve"> （十）医疗卫生与计划生育支出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</si>
  <si>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</si>
  <si>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</si>
  <si>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</si>
  <si>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</si>
  <si>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</si>
  <si>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</si>
  <si>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</si>
  <si>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</si>
  <si>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（十九）国土海洋气象等支出</t>
  </si>
  <si>
    <t xml:space="preserve"> （二十）住房保障支出</t>
  </si>
  <si>
    <t xml:space="preserve"> （二十一）粮油物资储备支出</t>
  </si>
  <si>
    <t xml:space="preserve"> （二十二）国有资本经营预算支出</t>
  </si>
  <si>
    <t xml:space="preserve"> （二十三）预备费</t>
  </si>
  <si>
    <t xml:space="preserve"> （二十四）其他支出</t>
  </si>
  <si>
    <t xml:space="preserve"> （二十五）转移性支出</t>
  </si>
  <si>
    <t xml:space="preserve"> （二十六）债务还本支出</t>
  </si>
  <si>
    <t xml:space="preserve"> （二十七）债务付息支出</t>
  </si>
  <si>
    <t xml:space="preserve"> （二十八）债务发行费用支出</t>
  </si>
  <si>
    <t>二、结转下年</t>
  </si>
  <si>
    <t>收入总计</t>
  </si>
  <si>
    <t>支出总计</t>
  </si>
  <si>
    <t>部门公开表2</t>
  </si>
  <si>
    <t>一般公共预算支出表</t>
  </si>
  <si>
    <t>功能分类科目</t>
  </si>
  <si>
    <t>2018年预算数</t>
  </si>
  <si>
    <t>科目编码</t>
  </si>
  <si>
    <t>科目名称</t>
  </si>
  <si>
    <t>基本支出</t>
  </si>
  <si>
    <t>项目支出</t>
  </si>
  <si>
    <t>一般公共服务支出</t>
  </si>
  <si>
    <t>医疗卫生与计划生育支出</t>
  </si>
  <si>
    <t>农林水支出</t>
  </si>
  <si>
    <t>部门公开表3</t>
  </si>
  <si>
    <t>一般公共预算基本支出表</t>
  </si>
  <si>
    <t>经济分类科目</t>
  </si>
  <si>
    <t>2018年基本支出</t>
  </si>
  <si>
    <t>人员经费</t>
  </si>
  <si>
    <t>公用经费</t>
  </si>
  <si>
    <t xml:space="preserve">          合计</t>
  </si>
  <si>
    <t>（一）工资福利支出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</si>
  <si>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</si>
  <si>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</si>
  <si>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</si>
  <si>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</si>
  <si>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</si>
  <si>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</si>
  <si>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</si>
  <si>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</si>
  <si>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</si>
  <si>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</si>
  <si>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</si>
  <si>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</si>
  <si>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</si>
  <si>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（二）商品和服务支出 </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</si>
  <si>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</si>
  <si>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</si>
  <si>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</si>
  <si>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</si>
  <si>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</si>
  <si>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</si>
  <si>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</si>
  <si>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</si>
  <si>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</si>
  <si>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</si>
  <si>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</si>
  <si>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</si>
  <si>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</si>
  <si>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</si>
  <si>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</si>
  <si>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</si>
  <si>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零星用品购置费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</si>
  <si>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</si>
  <si>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</si>
  <si>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</si>
  <si>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</si>
  <si>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</si>
  <si>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</si>
  <si>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</si>
  <si>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</si>
  <si>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税金及附加费用</t>
  </si>
  <si>
    <t xml:space="preserve">     其他商品和服务支出</t>
  </si>
  <si>
    <t>（三）对个人和家庭补助支出</t>
  </si>
  <si>
    <t xml:space="preserve">     离休费</t>
  </si>
  <si>
    <t xml:space="preserve">     退休费</t>
  </si>
  <si>
    <t xml:space="preserve">     退职（役）费</t>
  </si>
  <si>
    <t xml:space="preserve">     抚恤金</t>
  </si>
  <si>
    <t xml:space="preserve">     生活补助</t>
  </si>
  <si>
    <t xml:space="preserve">     救济费</t>
  </si>
  <si>
    <t xml:space="preserve">     助学金</t>
  </si>
  <si>
    <t xml:space="preserve">     奖励金</t>
  </si>
  <si>
    <t xml:space="preserve">     个人农业生产补贴</t>
  </si>
  <si>
    <t xml:space="preserve">     其他对个人和家庭的补助支出</t>
  </si>
  <si>
    <t>部门公开表4</t>
  </si>
  <si>
    <t>政府性基金预算支出表</t>
  </si>
  <si>
    <t>本年政府性基金预算财政拨款支出</t>
  </si>
  <si>
    <t>代征手续费</t>
  </si>
  <si>
    <t>部门公开表5</t>
  </si>
  <si>
    <t>收支预算表</t>
  </si>
  <si>
    <t>经济分类</t>
  </si>
  <si>
    <t>一、财政部门安排的预算拨款</t>
  </si>
  <si>
    <t>一、基本支出</t>
  </si>
  <si>
    <t>二、纳入预算管理的预算外资金安排的拨款</t>
  </si>
  <si>
    <t>工资福利支出</t>
  </si>
  <si>
    <t>三、上级补助、附属单位上缴收入</t>
  </si>
  <si>
    <t>商品和服务支出</t>
  </si>
  <si>
    <t>四、财政结转资金</t>
  </si>
  <si>
    <t>对个人和家庭的补助</t>
  </si>
  <si>
    <t>五、单位上年净结余</t>
  </si>
  <si>
    <t>二、项目支出</t>
  </si>
  <si>
    <t>六、单位事业收入</t>
  </si>
  <si>
    <t>七、单位其他收入</t>
  </si>
  <si>
    <t>八、调入资金</t>
  </si>
  <si>
    <t>九、其他收入</t>
  </si>
  <si>
    <t>债务利息及费用支出</t>
  </si>
  <si>
    <t>资本性支出（基本建设）</t>
  </si>
  <si>
    <t>资本性支出</t>
  </si>
  <si>
    <t>对企业的补助（基本建设）</t>
  </si>
  <si>
    <t xml:space="preserve">对企业的补助 </t>
  </si>
  <si>
    <t>对社会保障基金补助</t>
  </si>
  <si>
    <t>其他支出</t>
  </si>
  <si>
    <t>部门公开表6</t>
  </si>
  <si>
    <t>部门收入总表</t>
  </si>
  <si>
    <t>一般公共预算拨款收入</t>
  </si>
  <si>
    <t>政府性基金预算拨款收入</t>
  </si>
  <si>
    <t>纳入专户管理的预算外资金安排的拨款收入</t>
  </si>
  <si>
    <t>上级补助、附属单位上缴收入</t>
  </si>
  <si>
    <t>财政结转资金</t>
  </si>
  <si>
    <t>单位上年净结余</t>
  </si>
  <si>
    <t>事业收入</t>
  </si>
  <si>
    <t>单位其他收入</t>
  </si>
  <si>
    <t>调入资金</t>
  </si>
  <si>
    <t>其他收入</t>
  </si>
  <si>
    <t>城乡社区支出</t>
  </si>
  <si>
    <t>部门公开表7</t>
  </si>
  <si>
    <t>部门支出总表</t>
  </si>
  <si>
    <t>小计</t>
  </si>
  <si>
    <t>债务利息支出</t>
  </si>
  <si>
    <t>对企业的补助</t>
  </si>
  <si>
    <t>财政事务</t>
  </si>
  <si>
    <t>行政运行</t>
  </si>
  <si>
    <t>一般行政管理事务</t>
  </si>
  <si>
    <t>信息化建设</t>
  </si>
  <si>
    <t>财政委托业务支出</t>
  </si>
  <si>
    <t>事业运行</t>
  </si>
  <si>
    <t>其他财政事务支出</t>
  </si>
  <si>
    <t>审计事务</t>
  </si>
  <si>
    <t>审计业务</t>
  </si>
  <si>
    <t>财政对基本医疗保险基金的补助</t>
  </si>
  <si>
    <t>财政对城乡居民基本医疗保险基金的补助</t>
  </si>
  <si>
    <t>污水处理费及对应专项债务收入安排的支出</t>
  </si>
  <si>
    <t>水利</t>
  </si>
  <si>
    <t>水资源节约管理与保护</t>
  </si>
  <si>
    <t>部门公开表8</t>
  </si>
  <si>
    <t>项目支出预算表</t>
  </si>
  <si>
    <t>部门公开表9</t>
  </si>
  <si>
    <t>“三公”经费支出表</t>
  </si>
  <si>
    <t>2017决算数</t>
  </si>
  <si>
    <t>2018预算数</t>
  </si>
  <si>
    <t>因公出国（境）费</t>
  </si>
  <si>
    <t>公务接待费</t>
  </si>
  <si>
    <t>公务用车购置及运行费</t>
  </si>
  <si>
    <t>公务用车购置费</t>
  </si>
  <si>
    <t>公务用车运行费</t>
  </si>
  <si>
    <t>2040201</t>
  </si>
  <si>
    <t>2040202</t>
  </si>
  <si>
    <t>2040205</t>
  </si>
  <si>
    <t>2040206</t>
  </si>
  <si>
    <t>2040213</t>
  </si>
  <si>
    <t>2040214</t>
  </si>
  <si>
    <t>2040216</t>
  </si>
  <si>
    <r>
      <t>2017</t>
    </r>
    <r>
      <rPr>
        <b/>
        <sz val="9"/>
        <color rgb="FF000000"/>
        <rFont val="宋体"/>
        <family val="3"/>
        <charset val="134"/>
      </rPr>
      <t>弱电维保</t>
    </r>
    <r>
      <rPr>
        <b/>
        <sz val="9"/>
        <color rgb="FF000000"/>
        <rFont val="Arial"/>
        <family val="2"/>
      </rPr>
      <t>[</t>
    </r>
    <r>
      <rPr>
        <b/>
        <sz val="9"/>
        <color rgb="FF000000"/>
        <rFont val="宋体"/>
        <family val="3"/>
        <charset val="134"/>
      </rPr>
      <t>第三次付款</t>
    </r>
    <r>
      <rPr>
        <b/>
        <sz val="9"/>
        <color rgb="FF000000"/>
        <rFont val="Arial"/>
        <family val="2"/>
      </rPr>
      <t xml:space="preserve">] </t>
    </r>
  </si>
  <si>
    <r>
      <t>2018</t>
    </r>
    <r>
      <rPr>
        <b/>
        <sz val="9"/>
        <color rgb="FF000000"/>
        <rFont val="宋体"/>
        <family val="3"/>
        <charset val="134"/>
      </rPr>
      <t>年度弱电维保</t>
    </r>
    <r>
      <rPr>
        <b/>
        <sz val="9"/>
        <color rgb="FF000000"/>
        <rFont val="Arial"/>
        <family val="2"/>
      </rPr>
      <t xml:space="preserve"> </t>
    </r>
  </si>
  <si>
    <r>
      <t>350M</t>
    </r>
    <r>
      <rPr>
        <b/>
        <sz val="9"/>
        <color rgb="FF000000"/>
        <rFont val="宋体"/>
        <family val="3"/>
        <charset val="134"/>
      </rPr>
      <t>数字集群通信手台及配套电池耳机项目</t>
    </r>
    <r>
      <rPr>
        <b/>
        <sz val="9"/>
        <color rgb="FF000000"/>
        <rFont val="Arial"/>
        <family val="2"/>
      </rPr>
      <t xml:space="preserve"> </t>
    </r>
  </si>
  <si>
    <r>
      <t>350M</t>
    </r>
    <r>
      <rPr>
        <b/>
        <sz val="9"/>
        <color rgb="FF000000"/>
        <rFont val="宋体"/>
        <family val="3"/>
        <charset val="134"/>
      </rPr>
      <t>数字集群通信系统运行费</t>
    </r>
    <r>
      <rPr>
        <b/>
        <sz val="9"/>
        <color rgb="FF000000"/>
        <rFont val="Arial"/>
        <family val="2"/>
      </rPr>
      <t xml:space="preserve"> </t>
    </r>
  </si>
  <si>
    <r>
      <t>4G</t>
    </r>
    <r>
      <rPr>
        <b/>
        <sz val="9"/>
        <color rgb="FF000000"/>
        <rFont val="宋体"/>
        <family val="3"/>
        <charset val="134"/>
      </rPr>
      <t>执法记录仪系统建设和法制视频系统建设</t>
    </r>
    <r>
      <rPr>
        <b/>
        <sz val="9"/>
        <color rgb="FF000000"/>
        <rFont val="Arial"/>
        <family val="2"/>
      </rPr>
      <t xml:space="preserve"> </t>
    </r>
  </si>
  <si>
    <r>
      <t>办案经费</t>
    </r>
    <r>
      <rPr>
        <b/>
        <sz val="9"/>
        <color rgb="FF000000"/>
        <rFont val="Arial"/>
        <family val="2"/>
      </rPr>
      <t xml:space="preserve"> </t>
    </r>
  </si>
  <si>
    <r>
      <t>办公用房改造</t>
    </r>
    <r>
      <rPr>
        <b/>
        <sz val="9"/>
        <color rgb="FF000000"/>
        <rFont val="Arial"/>
        <family val="2"/>
      </rPr>
      <t xml:space="preserve"> </t>
    </r>
  </si>
  <si>
    <r>
      <t>大潘派出所弱电改造</t>
    </r>
    <r>
      <rPr>
        <b/>
        <sz val="9"/>
        <color rgb="FF000000"/>
        <rFont val="Arial"/>
        <family val="2"/>
      </rPr>
      <t xml:space="preserve"> </t>
    </r>
  </si>
  <si>
    <r>
      <t>大潘派出所一二三四层装饰装修改造工程</t>
    </r>
    <r>
      <rPr>
        <b/>
        <sz val="9"/>
        <color rgb="FF000000"/>
        <rFont val="Arial"/>
        <family val="2"/>
      </rPr>
      <t xml:space="preserve"> </t>
    </r>
  </si>
  <si>
    <r>
      <t>大台阶防水及营房维修</t>
    </r>
    <r>
      <rPr>
        <b/>
        <sz val="9"/>
        <color rgb="FF000000"/>
        <rFont val="Arial"/>
        <family val="2"/>
      </rPr>
      <t xml:space="preserve"> </t>
    </r>
  </si>
  <si>
    <r>
      <t>反恐专项经费</t>
    </r>
    <r>
      <rPr>
        <b/>
        <sz val="9"/>
        <color rgb="FF000000"/>
        <rFont val="Arial"/>
        <family val="2"/>
      </rPr>
      <t xml:space="preserve"> </t>
    </r>
  </si>
  <si>
    <r>
      <t>分局和派出所两级</t>
    </r>
    <r>
      <rPr>
        <b/>
        <sz val="9"/>
        <color rgb="FF000000"/>
        <rFont val="Arial"/>
        <family val="2"/>
      </rPr>
      <t>“</t>
    </r>
    <r>
      <rPr>
        <b/>
        <sz val="9"/>
        <color rgb="FF000000"/>
        <rFont val="宋体"/>
        <family val="3"/>
        <charset val="134"/>
      </rPr>
      <t>互联网</t>
    </r>
    <r>
      <rPr>
        <b/>
        <sz val="9"/>
        <color rgb="FF000000"/>
        <rFont val="Arial"/>
        <family val="2"/>
      </rPr>
      <t>+</t>
    </r>
    <r>
      <rPr>
        <b/>
        <sz val="9"/>
        <color rgb="FF000000"/>
        <rFont val="宋体"/>
        <family val="3"/>
        <charset val="134"/>
      </rPr>
      <t>公安政务服务</t>
    </r>
    <r>
      <rPr>
        <b/>
        <sz val="9"/>
        <color rgb="FF000000"/>
        <rFont val="Arial"/>
        <family val="2"/>
      </rPr>
      <t>”</t>
    </r>
    <r>
      <rPr>
        <b/>
        <sz val="9"/>
        <color rgb="FF000000"/>
        <rFont val="宋体"/>
        <family val="3"/>
        <charset val="134"/>
      </rPr>
      <t>平台</t>
    </r>
    <r>
      <rPr>
        <b/>
        <sz val="9"/>
        <color rgb="FF000000"/>
        <rFont val="Arial"/>
        <family val="2"/>
      </rPr>
      <t xml:space="preserve"> </t>
    </r>
  </si>
  <si>
    <r>
      <t>分局和派出所视频会议高清改造及</t>
    </r>
    <r>
      <rPr>
        <b/>
        <sz val="9"/>
        <color rgb="FF000000"/>
        <rFont val="Arial"/>
        <family val="2"/>
      </rPr>
      <t>350M</t>
    </r>
    <r>
      <rPr>
        <b/>
        <sz val="9"/>
        <color rgb="FF000000"/>
        <rFont val="宋体"/>
        <family val="3"/>
        <charset val="134"/>
      </rPr>
      <t>数字集群通信系统基站环境运行费</t>
    </r>
    <r>
      <rPr>
        <b/>
        <sz val="9"/>
        <color rgb="FF000000"/>
        <rFont val="Arial"/>
        <family val="2"/>
      </rPr>
      <t xml:space="preserve"> </t>
    </r>
  </si>
  <si>
    <r>
      <t>分局及派出所机房</t>
    </r>
    <r>
      <rPr>
        <b/>
        <sz val="9"/>
        <color rgb="FF000000"/>
        <rFont val="Arial"/>
        <family val="2"/>
      </rPr>
      <t xml:space="preserve"> </t>
    </r>
    <r>
      <rPr>
        <b/>
        <sz val="9"/>
        <color rgb="FF000000"/>
        <rFont val="宋体"/>
        <family val="3"/>
        <charset val="134"/>
      </rPr>
      <t>及网络改造项目</t>
    </r>
    <r>
      <rPr>
        <b/>
        <sz val="9"/>
        <color rgb="FF000000"/>
        <rFont val="Arial"/>
        <family val="2"/>
      </rPr>
      <t xml:space="preserve"> </t>
    </r>
  </si>
  <si>
    <r>
      <t>分局及派出所物业费</t>
    </r>
    <r>
      <rPr>
        <b/>
        <sz val="9"/>
        <color rgb="FF000000"/>
        <rFont val="Arial"/>
        <family val="2"/>
      </rPr>
      <t xml:space="preserve"> </t>
    </r>
  </si>
  <si>
    <r>
      <t>高花派出所建新办公楼</t>
    </r>
    <r>
      <rPr>
        <b/>
        <sz val="9"/>
        <color rgb="FF000000"/>
        <rFont val="Arial"/>
        <family val="2"/>
      </rPr>
      <t xml:space="preserve"> </t>
    </r>
  </si>
  <si>
    <r>
      <t>工程及采购尾款</t>
    </r>
    <r>
      <rPr>
        <b/>
        <sz val="9"/>
        <color rgb="FF000000"/>
        <rFont val="Arial"/>
        <family val="2"/>
      </rPr>
      <t xml:space="preserve"> </t>
    </r>
  </si>
  <si>
    <r>
      <t>公共安全管理平台及安管中心建设改造</t>
    </r>
    <r>
      <rPr>
        <b/>
        <sz val="9"/>
        <color rgb="FF000000"/>
        <rFont val="Arial"/>
        <family val="2"/>
      </rPr>
      <t xml:space="preserve"> </t>
    </r>
  </si>
  <si>
    <r>
      <t>公务员年度奖励及立功表彰</t>
    </r>
    <r>
      <rPr>
        <b/>
        <sz val="9"/>
        <color rgb="FF000000"/>
        <rFont val="Arial"/>
        <family val="2"/>
      </rPr>
      <t xml:space="preserve"> </t>
    </r>
  </si>
  <si>
    <r>
      <t>购买警务辅助人员制式服装及其标志</t>
    </r>
    <r>
      <rPr>
        <b/>
        <sz val="9"/>
        <color rgb="FF000000"/>
        <rFont val="Arial"/>
        <family val="2"/>
      </rPr>
      <t xml:space="preserve"> </t>
    </r>
  </si>
  <si>
    <r>
      <t>国保化装服</t>
    </r>
    <r>
      <rPr>
        <b/>
        <sz val="9"/>
        <color rgb="FF000000"/>
        <rFont val="Arial"/>
        <family val="2"/>
      </rPr>
      <t xml:space="preserve"> </t>
    </r>
  </si>
  <si>
    <r>
      <t>国内安全保卫安全专项经费</t>
    </r>
    <r>
      <rPr>
        <b/>
        <sz val="9"/>
        <color rgb="FF000000"/>
        <rFont val="Arial"/>
        <family val="2"/>
      </rPr>
      <t xml:space="preserve"> </t>
    </r>
  </si>
  <si>
    <r>
      <t>户政警务室建设</t>
    </r>
    <r>
      <rPr>
        <b/>
        <sz val="9"/>
        <color rgb="FF000000"/>
        <rFont val="Arial"/>
        <family val="2"/>
      </rPr>
      <t xml:space="preserve"> </t>
    </r>
  </si>
  <si>
    <r>
      <t>伙食费差额</t>
    </r>
    <r>
      <rPr>
        <b/>
        <sz val="9"/>
        <color rgb="FF000000"/>
        <rFont val="Arial"/>
        <family val="2"/>
      </rPr>
      <t xml:space="preserve"> </t>
    </r>
  </si>
  <si>
    <r>
      <t>技防报警终端建设</t>
    </r>
    <r>
      <rPr>
        <b/>
        <sz val="9"/>
        <color rgb="FF000000"/>
        <rFont val="Arial"/>
        <family val="2"/>
      </rPr>
      <t xml:space="preserve"> </t>
    </r>
  </si>
  <si>
    <r>
      <t>教育训练及宣传</t>
    </r>
    <r>
      <rPr>
        <b/>
        <sz val="9"/>
        <color rgb="FF000000"/>
        <rFont val="Arial"/>
        <family val="2"/>
      </rPr>
      <t xml:space="preserve"> </t>
    </r>
  </si>
  <si>
    <r>
      <t>警卫业务经费</t>
    </r>
    <r>
      <rPr>
        <b/>
        <sz val="9"/>
        <color rgb="FF000000"/>
        <rFont val="Arial"/>
        <family val="2"/>
      </rPr>
      <t xml:space="preserve"> </t>
    </r>
  </si>
  <si>
    <r>
      <t>居住证自助机</t>
    </r>
    <r>
      <rPr>
        <b/>
        <sz val="9"/>
        <color rgb="FF000000"/>
        <rFont val="Arial"/>
        <family val="2"/>
      </rPr>
      <t xml:space="preserve"> </t>
    </r>
  </si>
  <si>
    <r>
      <t>民警子女教育及维权</t>
    </r>
    <r>
      <rPr>
        <b/>
        <sz val="9"/>
        <color rgb="FF000000"/>
        <rFont val="Arial"/>
        <family val="2"/>
      </rPr>
      <t xml:space="preserve"> </t>
    </r>
  </si>
  <si>
    <r>
      <t>内部视频监控高清改造</t>
    </r>
    <r>
      <rPr>
        <b/>
        <sz val="9"/>
        <color rgb="FF000000"/>
        <rFont val="Arial"/>
        <family val="2"/>
      </rPr>
      <t xml:space="preserve"> </t>
    </r>
  </si>
  <si>
    <r>
      <t>派出所维修改造工程</t>
    </r>
    <r>
      <rPr>
        <b/>
        <sz val="9"/>
        <color rgb="FF000000"/>
        <rFont val="Arial"/>
        <family val="2"/>
      </rPr>
      <t xml:space="preserve"> </t>
    </r>
  </si>
  <si>
    <r>
      <t>派出所新所信息化建设</t>
    </r>
    <r>
      <rPr>
        <b/>
        <sz val="9"/>
        <color rgb="FF000000"/>
        <rFont val="Arial"/>
        <family val="2"/>
      </rPr>
      <t xml:space="preserve"> </t>
    </r>
  </si>
  <si>
    <r>
      <t>平安城市租赁服务费</t>
    </r>
    <r>
      <rPr>
        <b/>
        <sz val="9"/>
        <color rgb="FF000000"/>
        <rFont val="Arial"/>
        <family val="2"/>
      </rPr>
      <t xml:space="preserve"> </t>
    </r>
  </si>
  <si>
    <r>
      <t>情报实验室建设</t>
    </r>
    <r>
      <rPr>
        <b/>
        <sz val="9"/>
        <color rgb="FF000000"/>
        <rFont val="Arial"/>
        <family val="2"/>
      </rPr>
      <t xml:space="preserve"> </t>
    </r>
  </si>
  <si>
    <r>
      <t>人力情报员奖励资金</t>
    </r>
    <r>
      <rPr>
        <b/>
        <sz val="9"/>
        <color rgb="FF000000"/>
        <rFont val="Arial"/>
        <family val="2"/>
      </rPr>
      <t xml:space="preserve"> </t>
    </r>
  </si>
  <si>
    <r>
      <t>社会面射频整合接入必备设备及公安机关计算机保密技术防范系统建设</t>
    </r>
    <r>
      <rPr>
        <b/>
        <sz val="9"/>
        <color rgb="FF000000"/>
        <rFont val="Arial"/>
        <family val="2"/>
      </rPr>
      <t xml:space="preserve"> </t>
    </r>
  </si>
  <si>
    <r>
      <t>省</t>
    </r>
    <r>
      <rPr>
        <b/>
        <sz val="9"/>
        <color rgb="FF000000"/>
        <rFont val="Arial"/>
        <family val="2"/>
      </rPr>
      <t>“</t>
    </r>
    <r>
      <rPr>
        <b/>
        <sz val="9"/>
        <color rgb="FF000000"/>
        <rFont val="宋体"/>
        <family val="3"/>
        <charset val="134"/>
      </rPr>
      <t>两会</t>
    </r>
    <r>
      <rPr>
        <b/>
        <sz val="9"/>
        <color rgb="FF000000"/>
        <rFont val="Arial"/>
        <family val="2"/>
      </rPr>
      <t>”</t>
    </r>
    <r>
      <rPr>
        <b/>
        <sz val="9"/>
        <color rgb="FF000000"/>
        <rFont val="宋体"/>
        <family val="3"/>
        <charset val="134"/>
      </rPr>
      <t>安保执勤警力伙食补助</t>
    </r>
    <r>
      <rPr>
        <b/>
        <sz val="9"/>
        <color rgb="FF000000"/>
        <rFont val="Arial"/>
        <family val="2"/>
      </rPr>
      <t xml:space="preserve"> </t>
    </r>
  </si>
  <si>
    <r>
      <t>视频侦查实验室建设</t>
    </r>
    <r>
      <rPr>
        <b/>
        <sz val="9"/>
        <color rgb="FF000000"/>
        <rFont val="Arial"/>
        <family val="2"/>
      </rPr>
      <t xml:space="preserve"> </t>
    </r>
  </si>
  <si>
    <r>
      <t>网络租用及语音通话费</t>
    </r>
    <r>
      <rPr>
        <b/>
        <sz val="9"/>
        <color rgb="FF000000"/>
        <rFont val="Arial"/>
        <family val="2"/>
      </rPr>
      <t xml:space="preserve"> </t>
    </r>
  </si>
  <si>
    <r>
      <t>维稳经费</t>
    </r>
    <r>
      <rPr>
        <b/>
        <sz val="9"/>
        <color rgb="FF000000"/>
        <rFont val="Arial"/>
        <family val="2"/>
      </rPr>
      <t xml:space="preserve"> </t>
    </r>
  </si>
  <si>
    <r>
      <t>巡防队员工资，保安工资</t>
    </r>
    <r>
      <rPr>
        <b/>
        <sz val="9"/>
        <color rgb="FF000000"/>
        <rFont val="Arial"/>
        <family val="2"/>
      </rPr>
      <t xml:space="preserve"> </t>
    </r>
  </si>
  <si>
    <r>
      <t>巡特警装备及服装</t>
    </r>
    <r>
      <rPr>
        <b/>
        <sz val="9"/>
        <color rgb="FF000000"/>
        <rFont val="Arial"/>
        <family val="2"/>
      </rPr>
      <t xml:space="preserve"> </t>
    </r>
  </si>
  <si>
    <r>
      <t>移动警务终端采购</t>
    </r>
    <r>
      <rPr>
        <b/>
        <sz val="9"/>
        <color rgb="FF000000"/>
        <rFont val="Arial"/>
        <family val="2"/>
      </rPr>
      <t xml:space="preserve"> </t>
    </r>
  </si>
  <si>
    <r>
      <t>营房维修</t>
    </r>
    <r>
      <rPr>
        <b/>
        <sz val="9"/>
        <color rgb="FF000000"/>
        <rFont val="Arial"/>
        <family val="2"/>
      </rPr>
      <t xml:space="preserve"> </t>
    </r>
  </si>
  <si>
    <r>
      <t>营房维修及中央空调管道更换及维修</t>
    </r>
    <r>
      <rPr>
        <b/>
        <sz val="9"/>
        <color rgb="FF000000"/>
        <rFont val="Arial"/>
        <family val="2"/>
      </rPr>
      <t xml:space="preserve"> </t>
    </r>
  </si>
  <si>
    <r>
      <t>舆情监控平台</t>
    </r>
    <r>
      <rPr>
        <b/>
        <sz val="9"/>
        <color rgb="FF000000"/>
        <rFont val="Arial"/>
        <family val="2"/>
      </rPr>
      <t xml:space="preserve"> </t>
    </r>
  </si>
  <si>
    <r>
      <t>翟家派出所指挥大厅设备及办公家具等</t>
    </r>
    <r>
      <rPr>
        <b/>
        <sz val="9"/>
        <color rgb="FF000000"/>
        <rFont val="Arial"/>
        <family val="2"/>
      </rPr>
      <t xml:space="preserve"> </t>
    </r>
  </si>
  <si>
    <r>
      <t>执法管理中心建设及律师费</t>
    </r>
    <r>
      <rPr>
        <b/>
        <sz val="9"/>
        <color rgb="FF000000"/>
        <rFont val="Arial"/>
        <family val="2"/>
      </rPr>
      <t xml:space="preserve"> </t>
    </r>
  </si>
  <si>
    <r>
      <t>重点人员信息采集系统</t>
    </r>
    <r>
      <rPr>
        <b/>
        <sz val="9"/>
        <color rgb="FF000000"/>
        <rFont val="Arial"/>
        <family val="2"/>
      </rPr>
      <t xml:space="preserve"> </t>
    </r>
  </si>
  <si>
    <r>
      <t>主动式纯</t>
    </r>
    <r>
      <rPr>
        <b/>
        <sz val="9"/>
        <color rgb="FF000000"/>
        <rFont val="Arial"/>
        <family val="2"/>
      </rPr>
      <t>4G</t>
    </r>
    <r>
      <rPr>
        <b/>
        <sz val="9"/>
        <color rgb="FF000000"/>
        <rFont val="宋体"/>
        <family val="3"/>
        <charset val="134"/>
      </rPr>
      <t>全制式定位设备</t>
    </r>
    <r>
      <rPr>
        <b/>
        <sz val="9"/>
        <color rgb="FF000000"/>
        <rFont val="Arial"/>
        <family val="2"/>
      </rPr>
      <t xml:space="preserve"> </t>
    </r>
  </si>
  <si>
    <t>功能分类</t>
  </si>
  <si>
    <t>配置表</t>
  </si>
  <si>
    <t>ELE_BUDGET_SUBJECT</t>
  </si>
  <si>
    <t>浅兰色：必填项；黄色：非必填项</t>
  </si>
  <si>
    <t>序号</t>
  </si>
  <si>
    <t>编码[CHR_CODE]</t>
  </si>
  <si>
    <t>名称[CHR_NAME]</t>
  </si>
  <si>
    <t>1</t>
  </si>
  <si>
    <t>201</t>
  </si>
  <si>
    <t>2</t>
  </si>
  <si>
    <t>20101</t>
  </si>
  <si>
    <t>人大事务</t>
  </si>
  <si>
    <t>3</t>
  </si>
  <si>
    <t>2010101</t>
  </si>
  <si>
    <t>4</t>
  </si>
  <si>
    <t>2010102</t>
  </si>
  <si>
    <t>5</t>
  </si>
  <si>
    <t>2010103</t>
  </si>
  <si>
    <t>机关服务</t>
  </si>
  <si>
    <t>6</t>
  </si>
  <si>
    <t>2010104</t>
  </si>
  <si>
    <t>人大会议</t>
  </si>
  <si>
    <t>7</t>
  </si>
  <si>
    <t>2010105</t>
  </si>
  <si>
    <t>人大立法</t>
  </si>
  <si>
    <t>8</t>
  </si>
  <si>
    <t>2010106</t>
  </si>
  <si>
    <t>人大监督</t>
  </si>
  <si>
    <t>9</t>
  </si>
  <si>
    <t>2010107</t>
  </si>
  <si>
    <t>人大代表履职能力提升</t>
  </si>
  <si>
    <t>10</t>
  </si>
  <si>
    <t>2010108</t>
  </si>
  <si>
    <t>代表工作</t>
  </si>
  <si>
    <t>11</t>
  </si>
  <si>
    <t>2010109</t>
  </si>
  <si>
    <t>人大信访工作</t>
  </si>
  <si>
    <t>12</t>
  </si>
  <si>
    <t>2010150</t>
  </si>
  <si>
    <t>13</t>
  </si>
  <si>
    <t>2010199</t>
  </si>
  <si>
    <t>其他人大事务支出</t>
  </si>
  <si>
    <t>14</t>
  </si>
  <si>
    <t>20102</t>
  </si>
  <si>
    <t>政协事务</t>
  </si>
  <si>
    <t>15</t>
  </si>
  <si>
    <t>2010201</t>
  </si>
  <si>
    <t>16</t>
  </si>
  <si>
    <t>2010202</t>
  </si>
  <si>
    <t>17</t>
  </si>
  <si>
    <t>2010203</t>
  </si>
  <si>
    <t>18</t>
  </si>
  <si>
    <t>2010204</t>
  </si>
  <si>
    <t>政协会议</t>
  </si>
  <si>
    <t>19</t>
  </si>
  <si>
    <t>2010205</t>
  </si>
  <si>
    <t>委员视察</t>
  </si>
  <si>
    <t>20</t>
  </si>
  <si>
    <t>2010206</t>
  </si>
  <si>
    <t>参政议政</t>
  </si>
  <si>
    <t>21</t>
  </si>
  <si>
    <t>2010250</t>
  </si>
  <si>
    <t>22</t>
  </si>
  <si>
    <t>2010299</t>
  </si>
  <si>
    <t>其他政协事务支出</t>
  </si>
  <si>
    <t>23</t>
  </si>
  <si>
    <t>20103</t>
  </si>
  <si>
    <t>政府办公厅（室）及相关机构事务</t>
  </si>
  <si>
    <t>24</t>
  </si>
  <si>
    <t>2010301</t>
  </si>
  <si>
    <t>25</t>
  </si>
  <si>
    <t>2010302</t>
  </si>
  <si>
    <t>26</t>
  </si>
  <si>
    <t>2010303</t>
  </si>
  <si>
    <t>27</t>
  </si>
  <si>
    <t>2010304</t>
  </si>
  <si>
    <t>专项服务</t>
  </si>
  <si>
    <t>28</t>
  </si>
  <si>
    <t>2010305</t>
  </si>
  <si>
    <t>专项业务活动</t>
  </si>
  <si>
    <t>29</t>
  </si>
  <si>
    <t>2010306</t>
  </si>
  <si>
    <t>政务公开审批</t>
  </si>
  <si>
    <t>30</t>
  </si>
  <si>
    <t>2010307</t>
  </si>
  <si>
    <t>法制建设</t>
  </si>
  <si>
    <t>31</t>
  </si>
  <si>
    <t>2010308</t>
  </si>
  <si>
    <t>信访事务</t>
  </si>
  <si>
    <t>32</t>
  </si>
  <si>
    <t>2010309</t>
  </si>
  <si>
    <t>参事事务</t>
  </si>
  <si>
    <t>33</t>
  </si>
  <si>
    <t>2010350</t>
  </si>
  <si>
    <t>34</t>
  </si>
  <si>
    <t>2010399</t>
  </si>
  <si>
    <t>其他政府办公厅（室）及相关机构事务支出</t>
  </si>
  <si>
    <t>35</t>
  </si>
  <si>
    <t>20104</t>
  </si>
  <si>
    <t>发展与改革事务</t>
  </si>
  <si>
    <t>36</t>
  </si>
  <si>
    <t>2010401</t>
  </si>
  <si>
    <t>37</t>
  </si>
  <si>
    <t>2010402</t>
  </si>
  <si>
    <t>38</t>
  </si>
  <si>
    <t>2010403</t>
  </si>
  <si>
    <t>39</t>
  </si>
  <si>
    <t>2010404</t>
  </si>
  <si>
    <t>战略规划与实施</t>
  </si>
  <si>
    <t>40</t>
  </si>
  <si>
    <t>2010405</t>
  </si>
  <si>
    <t>日常经济运行调节</t>
  </si>
  <si>
    <t>41</t>
  </si>
  <si>
    <t>2010406</t>
  </si>
  <si>
    <t>社会事业发展规划</t>
  </si>
  <si>
    <t>42</t>
  </si>
  <si>
    <t>2010407</t>
  </si>
  <si>
    <t>经济体制改革研究</t>
  </si>
  <si>
    <t>43</t>
  </si>
  <si>
    <t>2010408</t>
  </si>
  <si>
    <t>物价管理</t>
  </si>
  <si>
    <t>44</t>
  </si>
  <si>
    <t>2010409</t>
  </si>
  <si>
    <t>应对气候变化管理事务</t>
  </si>
  <si>
    <t>45</t>
  </si>
  <si>
    <t>2010450</t>
  </si>
  <si>
    <t>46</t>
  </si>
  <si>
    <t>2010499</t>
  </si>
  <si>
    <t>其他发展与改革事务支出</t>
  </si>
  <si>
    <t>47</t>
  </si>
  <si>
    <t>20105</t>
  </si>
  <si>
    <t>统计信息事务</t>
  </si>
  <si>
    <t>48</t>
  </si>
  <si>
    <t>2010501</t>
  </si>
  <si>
    <t>49</t>
  </si>
  <si>
    <t>2010502</t>
  </si>
  <si>
    <t>50</t>
  </si>
  <si>
    <t>2010503</t>
  </si>
  <si>
    <t>51</t>
  </si>
  <si>
    <t>2010504</t>
  </si>
  <si>
    <t>信息事务</t>
  </si>
  <si>
    <t>52</t>
  </si>
  <si>
    <t>2010505</t>
  </si>
  <si>
    <t>专项统计业务</t>
  </si>
  <si>
    <t>53</t>
  </si>
  <si>
    <t>2010506</t>
  </si>
  <si>
    <t>统计管理</t>
  </si>
  <si>
    <t>54</t>
  </si>
  <si>
    <t>2010507</t>
  </si>
  <si>
    <t>专项普查活动</t>
  </si>
  <si>
    <t>55</t>
  </si>
  <si>
    <t>2010508</t>
  </si>
  <si>
    <t>统计抽样调查</t>
  </si>
  <si>
    <t>56</t>
  </si>
  <si>
    <t>2010550</t>
  </si>
  <si>
    <t>57</t>
  </si>
  <si>
    <t>2010599</t>
  </si>
  <si>
    <t>其他统计信息事务支出</t>
  </si>
  <si>
    <t>58</t>
  </si>
  <si>
    <t>20106</t>
  </si>
  <si>
    <t>59</t>
  </si>
  <si>
    <t>2010601</t>
  </si>
  <si>
    <t>60</t>
  </si>
  <si>
    <t>2010602</t>
  </si>
  <si>
    <t>61</t>
  </si>
  <si>
    <t>2010603</t>
  </si>
  <si>
    <t>62</t>
  </si>
  <si>
    <t>2010604</t>
  </si>
  <si>
    <t>预算改革业务</t>
  </si>
  <si>
    <t>63</t>
  </si>
  <si>
    <t>2010605</t>
  </si>
  <si>
    <t>财政国库业务</t>
  </si>
  <si>
    <t>64</t>
  </si>
  <si>
    <t>2010606</t>
  </si>
  <si>
    <t>财政监察</t>
  </si>
  <si>
    <t>65</t>
  </si>
  <si>
    <t>2010607</t>
  </si>
  <si>
    <t>66</t>
  </si>
  <si>
    <t>2010608</t>
  </si>
  <si>
    <t>67</t>
  </si>
  <si>
    <t>2010650</t>
  </si>
  <si>
    <t>68</t>
  </si>
  <si>
    <t>2010699</t>
  </si>
  <si>
    <t>69</t>
  </si>
  <si>
    <t>20107</t>
  </si>
  <si>
    <t>税收事务</t>
  </si>
  <si>
    <t>70</t>
  </si>
  <si>
    <t>2010701</t>
  </si>
  <si>
    <t>71</t>
  </si>
  <si>
    <t>2010702</t>
  </si>
  <si>
    <t>72</t>
  </si>
  <si>
    <t>2010703</t>
  </si>
  <si>
    <t>73</t>
  </si>
  <si>
    <t>2010704</t>
  </si>
  <si>
    <t>税务办案</t>
  </si>
  <si>
    <t>74</t>
  </si>
  <si>
    <t>2010705</t>
  </si>
  <si>
    <t>税务登记证及发票管理</t>
  </si>
  <si>
    <t>75</t>
  </si>
  <si>
    <t>2010706</t>
  </si>
  <si>
    <t>代扣代收代征税款手续费</t>
  </si>
  <si>
    <t>76</t>
  </si>
  <si>
    <t>2010707</t>
  </si>
  <si>
    <t>税务宣传</t>
  </si>
  <si>
    <t>77</t>
  </si>
  <si>
    <t>2010708</t>
  </si>
  <si>
    <t>协税护税</t>
  </si>
  <si>
    <t>78</t>
  </si>
  <si>
    <t>2010709</t>
  </si>
  <si>
    <t>79</t>
  </si>
  <si>
    <t>2010750</t>
  </si>
  <si>
    <t>80</t>
  </si>
  <si>
    <t>2010799</t>
  </si>
  <si>
    <t>其他税收事务支出</t>
  </si>
  <si>
    <t>81</t>
  </si>
  <si>
    <t>20108</t>
  </si>
  <si>
    <t>82</t>
  </si>
  <si>
    <t>2010801</t>
  </si>
  <si>
    <t>83</t>
  </si>
  <si>
    <t>2010802</t>
  </si>
  <si>
    <t>84</t>
  </si>
  <si>
    <t>2010803</t>
  </si>
  <si>
    <t>85</t>
  </si>
  <si>
    <t>2010804</t>
  </si>
  <si>
    <t>86</t>
  </si>
  <si>
    <t>2010805</t>
  </si>
  <si>
    <t>审计管理</t>
  </si>
  <si>
    <t>87</t>
  </si>
  <si>
    <t>2010806</t>
  </si>
  <si>
    <t>88</t>
  </si>
  <si>
    <t>2010850</t>
  </si>
  <si>
    <t>89</t>
  </si>
  <si>
    <t>2010899</t>
  </si>
  <si>
    <t>其他审计事务支出</t>
  </si>
  <si>
    <t>90</t>
  </si>
  <si>
    <t>20109</t>
  </si>
  <si>
    <t>海关事务</t>
  </si>
  <si>
    <t>91</t>
  </si>
  <si>
    <t>2010901</t>
  </si>
  <si>
    <t>92</t>
  </si>
  <si>
    <t>2010902</t>
  </si>
  <si>
    <t>93</t>
  </si>
  <si>
    <t>2010903</t>
  </si>
  <si>
    <t>94</t>
  </si>
  <si>
    <t>2010904</t>
  </si>
  <si>
    <t>收费业务</t>
  </si>
  <si>
    <t>95</t>
  </si>
  <si>
    <t>2010905</t>
  </si>
  <si>
    <t>缉私办案</t>
  </si>
  <si>
    <t>96</t>
  </si>
  <si>
    <t>2010907</t>
  </si>
  <si>
    <t>口岸电子执法系统建设与维护</t>
  </si>
  <si>
    <t>97</t>
  </si>
  <si>
    <t>2010908</t>
  </si>
  <si>
    <t>98</t>
  </si>
  <si>
    <t>2010950</t>
  </si>
  <si>
    <t>99</t>
  </si>
  <si>
    <t>2010999</t>
  </si>
  <si>
    <t>其他海关事务支出</t>
  </si>
  <si>
    <t>100</t>
  </si>
  <si>
    <t>20110</t>
  </si>
  <si>
    <t>人力资源事务</t>
  </si>
  <si>
    <t>101</t>
  </si>
  <si>
    <t>2011001</t>
  </si>
  <si>
    <t>102</t>
  </si>
  <si>
    <t>2011002</t>
  </si>
  <si>
    <t>103</t>
  </si>
  <si>
    <t>2011003</t>
  </si>
  <si>
    <t>104</t>
  </si>
  <si>
    <t>2011004</t>
  </si>
  <si>
    <t>政府特殊津贴</t>
  </si>
  <si>
    <t>105</t>
  </si>
  <si>
    <t>2011005</t>
  </si>
  <si>
    <t>资助留学回国人员</t>
  </si>
  <si>
    <t>106</t>
  </si>
  <si>
    <t>2011006</t>
  </si>
  <si>
    <t>军队转业干部安置</t>
  </si>
  <si>
    <t>107</t>
  </si>
  <si>
    <t>2011007</t>
  </si>
  <si>
    <t>博士后日常经费</t>
  </si>
  <si>
    <t>108</t>
  </si>
  <si>
    <t>2011008</t>
  </si>
  <si>
    <t>引进人才费用</t>
  </si>
  <si>
    <t>109</t>
  </si>
  <si>
    <t>2011009</t>
  </si>
  <si>
    <t>公务员考核</t>
  </si>
  <si>
    <t>110</t>
  </si>
  <si>
    <t>2011010</t>
  </si>
  <si>
    <t>公务员履职能力提升</t>
  </si>
  <si>
    <t>111</t>
  </si>
  <si>
    <t>2011011</t>
  </si>
  <si>
    <t>公务员招考</t>
  </si>
  <si>
    <t>112</t>
  </si>
  <si>
    <t>2011012</t>
  </si>
  <si>
    <t>公务员综合管理</t>
  </si>
  <si>
    <t>113</t>
  </si>
  <si>
    <t>2011050</t>
  </si>
  <si>
    <t>114</t>
  </si>
  <si>
    <t>2011099</t>
  </si>
  <si>
    <t>其他人力资源事务支出</t>
  </si>
  <si>
    <t>115</t>
  </si>
  <si>
    <t>20111</t>
  </si>
  <si>
    <t>纪检监察事务</t>
  </si>
  <si>
    <t>116</t>
  </si>
  <si>
    <t>2011101</t>
  </si>
  <si>
    <t>117</t>
  </si>
  <si>
    <t>2011102</t>
  </si>
  <si>
    <t>118</t>
  </si>
  <si>
    <t>2011103</t>
  </si>
  <si>
    <t>119</t>
  </si>
  <si>
    <t>2011104</t>
  </si>
  <si>
    <t>大案要案查处</t>
  </si>
  <si>
    <t>120</t>
  </si>
  <si>
    <t>2011105</t>
  </si>
  <si>
    <t>派驻派出机构</t>
  </si>
  <si>
    <t>121</t>
  </si>
  <si>
    <t>2011106</t>
  </si>
  <si>
    <t>中央巡视</t>
  </si>
  <si>
    <t>122</t>
  </si>
  <si>
    <t>2011150</t>
  </si>
  <si>
    <t>123</t>
  </si>
  <si>
    <t>2011199</t>
  </si>
  <si>
    <t>其他纪检监察事务支出</t>
  </si>
  <si>
    <t>124</t>
  </si>
  <si>
    <t>20113</t>
  </si>
  <si>
    <t>商贸事务</t>
  </si>
  <si>
    <t>125</t>
  </si>
  <si>
    <t>2011301</t>
  </si>
  <si>
    <t>126</t>
  </si>
  <si>
    <t>2011302</t>
  </si>
  <si>
    <t>127</t>
  </si>
  <si>
    <t>2011303</t>
  </si>
  <si>
    <t>128</t>
  </si>
  <si>
    <t>2011304</t>
  </si>
  <si>
    <t>对外贸易管理</t>
  </si>
  <si>
    <t>129</t>
  </si>
  <si>
    <t>2011305</t>
  </si>
  <si>
    <t>国际经济合作</t>
  </si>
  <si>
    <t>130</t>
  </si>
  <si>
    <t>2011306</t>
  </si>
  <si>
    <t>外资管理</t>
  </si>
  <si>
    <t>131</t>
  </si>
  <si>
    <t>2011307</t>
  </si>
  <si>
    <t>国内贸易管理</t>
  </si>
  <si>
    <t>132</t>
  </si>
  <si>
    <t>2011308</t>
  </si>
  <si>
    <t>招商引资</t>
  </si>
  <si>
    <t>133</t>
  </si>
  <si>
    <t>2011350</t>
  </si>
  <si>
    <t>134</t>
  </si>
  <si>
    <t>2011399</t>
  </si>
  <si>
    <t>其他商贸事务支出</t>
  </si>
  <si>
    <t>135</t>
  </si>
  <si>
    <t>20114</t>
  </si>
  <si>
    <t>知识产权事务</t>
  </si>
  <si>
    <t>136</t>
  </si>
  <si>
    <t>2011401</t>
  </si>
  <si>
    <t>137</t>
  </si>
  <si>
    <t>2011402</t>
  </si>
  <si>
    <t>138</t>
  </si>
  <si>
    <t>2011403</t>
  </si>
  <si>
    <t>139</t>
  </si>
  <si>
    <t>2011404</t>
  </si>
  <si>
    <t>专利审批</t>
  </si>
  <si>
    <t>140</t>
  </si>
  <si>
    <t>2011405</t>
  </si>
  <si>
    <t>国家知识产权战略</t>
  </si>
  <si>
    <t>141</t>
  </si>
  <si>
    <t>2011406</t>
  </si>
  <si>
    <t>专利试点和产业化推进</t>
  </si>
  <si>
    <t>142</t>
  </si>
  <si>
    <t>2011407</t>
  </si>
  <si>
    <t>专利执法</t>
  </si>
  <si>
    <t>143</t>
  </si>
  <si>
    <t>2011408</t>
  </si>
  <si>
    <t>国际组织专项活动</t>
  </si>
  <si>
    <t>144</t>
  </si>
  <si>
    <t>2011409</t>
  </si>
  <si>
    <t>知识产权宏观管理</t>
  </si>
  <si>
    <t>145</t>
  </si>
  <si>
    <t>2011450</t>
  </si>
  <si>
    <t>146</t>
  </si>
  <si>
    <t>2011499</t>
  </si>
  <si>
    <t>其他知识产权事务支出</t>
  </si>
  <si>
    <t>147</t>
  </si>
  <si>
    <t>20115</t>
  </si>
  <si>
    <t>工商行政管理事务</t>
  </si>
  <si>
    <t>148</t>
  </si>
  <si>
    <t>2011501</t>
  </si>
  <si>
    <t>149</t>
  </si>
  <si>
    <t>2011502</t>
  </si>
  <si>
    <t>150</t>
  </si>
  <si>
    <t>2011503</t>
  </si>
  <si>
    <t>151</t>
  </si>
  <si>
    <t>2011504</t>
  </si>
  <si>
    <t>工商行政管理专项</t>
  </si>
  <si>
    <t>152</t>
  </si>
  <si>
    <t>2011505</t>
  </si>
  <si>
    <t>执法办案专项</t>
  </si>
  <si>
    <t>153</t>
  </si>
  <si>
    <t>2011506</t>
  </si>
  <si>
    <t>消费者权益保护</t>
  </si>
  <si>
    <t>154</t>
  </si>
  <si>
    <t>2011507</t>
  </si>
  <si>
    <t>155</t>
  </si>
  <si>
    <t>2011550</t>
  </si>
  <si>
    <t>156</t>
  </si>
  <si>
    <t>2011599</t>
  </si>
  <si>
    <t>其他工商行政管理事务支出</t>
  </si>
  <si>
    <t>157</t>
  </si>
  <si>
    <t>20117</t>
  </si>
  <si>
    <t>质量技术监督与检验检疫事务</t>
  </si>
  <si>
    <t>158</t>
  </si>
  <si>
    <t>2011701</t>
  </si>
  <si>
    <t>159</t>
  </si>
  <si>
    <t>2011702</t>
  </si>
  <si>
    <t>160</t>
  </si>
  <si>
    <t>2011703</t>
  </si>
  <si>
    <t>161</t>
  </si>
  <si>
    <t>2011704</t>
  </si>
  <si>
    <t>出入境检验检疫行政执法和业务管理</t>
  </si>
  <si>
    <t>162</t>
  </si>
  <si>
    <t>2011705</t>
  </si>
  <si>
    <t>出入境检验检疫技术支持</t>
  </si>
  <si>
    <t>163</t>
  </si>
  <si>
    <t>2011706</t>
  </si>
  <si>
    <t>质量技术监督行政执法及业务管理</t>
  </si>
  <si>
    <t>164</t>
  </si>
  <si>
    <t>2011707</t>
  </si>
  <si>
    <t>质量技术监督技术支持</t>
  </si>
  <si>
    <t>165</t>
  </si>
  <si>
    <t>2011708</t>
  </si>
  <si>
    <t>认证认可监督管理</t>
  </si>
  <si>
    <t>166</t>
  </si>
  <si>
    <t>2011709</t>
  </si>
  <si>
    <t>标准化管理</t>
  </si>
  <si>
    <t>167</t>
  </si>
  <si>
    <t>2011710</t>
  </si>
  <si>
    <t>168</t>
  </si>
  <si>
    <t>2011750</t>
  </si>
  <si>
    <t>169</t>
  </si>
  <si>
    <t>2011799</t>
  </si>
  <si>
    <t>其他质量技术监督与检验检疫事务支出</t>
  </si>
  <si>
    <t>170</t>
  </si>
  <si>
    <t>20123</t>
  </si>
  <si>
    <t>民族事务</t>
  </si>
  <si>
    <t>171</t>
  </si>
  <si>
    <t>2012301</t>
  </si>
  <si>
    <t>172</t>
  </si>
  <si>
    <t>2012302</t>
  </si>
  <si>
    <t>173</t>
  </si>
  <si>
    <t>2012303</t>
  </si>
  <si>
    <t>174</t>
  </si>
  <si>
    <t>2012304</t>
  </si>
  <si>
    <t>民族工作专项</t>
  </si>
  <si>
    <t>175</t>
  </si>
  <si>
    <t>2012350</t>
  </si>
  <si>
    <t>176</t>
  </si>
  <si>
    <t>2012399</t>
  </si>
  <si>
    <t>其他民族事务支出</t>
  </si>
  <si>
    <t>177</t>
  </si>
  <si>
    <t>20124</t>
  </si>
  <si>
    <t>宗教事务</t>
  </si>
  <si>
    <t>178</t>
  </si>
  <si>
    <t>2012401</t>
  </si>
  <si>
    <t>179</t>
  </si>
  <si>
    <t>2012402</t>
  </si>
  <si>
    <t>180</t>
  </si>
  <si>
    <t>2012403</t>
  </si>
  <si>
    <t>181</t>
  </si>
  <si>
    <t>2012404</t>
  </si>
  <si>
    <t>宗教工作专项</t>
  </si>
  <si>
    <t>182</t>
  </si>
  <si>
    <t>2012450</t>
  </si>
  <si>
    <t>183</t>
  </si>
  <si>
    <t>2012499</t>
  </si>
  <si>
    <t>其他宗教事务支出</t>
  </si>
  <si>
    <t>184</t>
  </si>
  <si>
    <t>20125</t>
  </si>
  <si>
    <t>港澳台侨事务</t>
  </si>
  <si>
    <t>185</t>
  </si>
  <si>
    <t>2012501</t>
  </si>
  <si>
    <t>186</t>
  </si>
  <si>
    <t>2012502</t>
  </si>
  <si>
    <t>187</t>
  </si>
  <si>
    <t>2012503</t>
  </si>
  <si>
    <t>188</t>
  </si>
  <si>
    <t>2012504</t>
  </si>
  <si>
    <t>港澳事务</t>
  </si>
  <si>
    <t>189</t>
  </si>
  <si>
    <t>2012505</t>
  </si>
  <si>
    <t>台湾事务</t>
  </si>
  <si>
    <t>190</t>
  </si>
  <si>
    <t>2012506</t>
  </si>
  <si>
    <t>华侨事务</t>
  </si>
  <si>
    <t>191</t>
  </si>
  <si>
    <t>2012550</t>
  </si>
  <si>
    <t>192</t>
  </si>
  <si>
    <t>2012599</t>
  </si>
  <si>
    <t>其他港澳台侨事务支出</t>
  </si>
  <si>
    <t>193</t>
  </si>
  <si>
    <t>20126</t>
  </si>
  <si>
    <t>档案事务</t>
  </si>
  <si>
    <t>194</t>
  </si>
  <si>
    <t>2012601</t>
  </si>
  <si>
    <t>195</t>
  </si>
  <si>
    <t>2012602</t>
  </si>
  <si>
    <t>196</t>
  </si>
  <si>
    <t>2012603</t>
  </si>
  <si>
    <t>197</t>
  </si>
  <si>
    <t>2012604</t>
  </si>
  <si>
    <t>档案馆</t>
  </si>
  <si>
    <t>198</t>
  </si>
  <si>
    <t>2012699</t>
  </si>
  <si>
    <t>其他档案事务支出</t>
  </si>
  <si>
    <t>199</t>
  </si>
  <si>
    <t>20128</t>
  </si>
  <si>
    <t>民主党派及工商联事务</t>
  </si>
  <si>
    <t>200</t>
  </si>
  <si>
    <t>2012801</t>
  </si>
  <si>
    <t>2012802</t>
  </si>
  <si>
    <t>202</t>
  </si>
  <si>
    <t>2012803</t>
  </si>
  <si>
    <t>203</t>
  </si>
  <si>
    <t>2012804</t>
  </si>
  <si>
    <t>204</t>
  </si>
  <si>
    <t>2012850</t>
  </si>
  <si>
    <t>205</t>
  </si>
  <si>
    <t>2012899</t>
  </si>
  <si>
    <t>其他民主党派及工商联事务支出</t>
  </si>
  <si>
    <t>206</t>
  </si>
  <si>
    <t>20129</t>
  </si>
  <si>
    <t>群众团体事务</t>
  </si>
  <si>
    <t>207</t>
  </si>
  <si>
    <t>2012901</t>
  </si>
  <si>
    <t>208</t>
  </si>
  <si>
    <t>2012902</t>
  </si>
  <si>
    <t>209</t>
  </si>
  <si>
    <t>2012903</t>
  </si>
  <si>
    <t>210</t>
  </si>
  <si>
    <t>2012904</t>
  </si>
  <si>
    <t>厂务公开</t>
  </si>
  <si>
    <t>211</t>
  </si>
  <si>
    <t>2012905</t>
  </si>
  <si>
    <t>工会疗养休养</t>
  </si>
  <si>
    <t>212</t>
  </si>
  <si>
    <t>2012950</t>
  </si>
  <si>
    <t>213</t>
  </si>
  <si>
    <t>2012999</t>
  </si>
  <si>
    <t>其他群众团体事务支出</t>
  </si>
  <si>
    <t>214</t>
  </si>
  <si>
    <t>20131</t>
  </si>
  <si>
    <t>党委办公厅（室）及相关机构事务</t>
  </si>
  <si>
    <t>215</t>
  </si>
  <si>
    <t>2013101</t>
  </si>
  <si>
    <t>216</t>
  </si>
  <si>
    <t>2013102</t>
  </si>
  <si>
    <t>217</t>
  </si>
  <si>
    <t>2013103</t>
  </si>
  <si>
    <t>218</t>
  </si>
  <si>
    <t>2013105</t>
  </si>
  <si>
    <t>专项业务</t>
  </si>
  <si>
    <t>219</t>
  </si>
  <si>
    <t>2013150</t>
  </si>
  <si>
    <t>220</t>
  </si>
  <si>
    <t>2013199</t>
  </si>
  <si>
    <t>其他党委办公厅（室）及相关机构事务支出</t>
  </si>
  <si>
    <t>221</t>
  </si>
  <si>
    <t>20132</t>
  </si>
  <si>
    <t>组织事务</t>
  </si>
  <si>
    <t>222</t>
  </si>
  <si>
    <t>2013201</t>
  </si>
  <si>
    <t>223</t>
  </si>
  <si>
    <t>2013202</t>
  </si>
  <si>
    <t>224</t>
  </si>
  <si>
    <t>2013203</t>
  </si>
  <si>
    <t>225</t>
  </si>
  <si>
    <t>2013250</t>
  </si>
  <si>
    <t>226</t>
  </si>
  <si>
    <t>2013299</t>
  </si>
  <si>
    <t>其他组织事务支出</t>
  </si>
  <si>
    <t>227</t>
  </si>
  <si>
    <t>20133</t>
  </si>
  <si>
    <t>宣传事务</t>
  </si>
  <si>
    <t>228</t>
  </si>
  <si>
    <t>2013301</t>
  </si>
  <si>
    <t>229</t>
  </si>
  <si>
    <t>2013302</t>
  </si>
  <si>
    <t>230</t>
  </si>
  <si>
    <t>2013303</t>
  </si>
  <si>
    <t>231</t>
  </si>
  <si>
    <t>2013350</t>
  </si>
  <si>
    <t>232</t>
  </si>
  <si>
    <t>2013399</t>
  </si>
  <si>
    <t>其他宣传事务支出</t>
  </si>
  <si>
    <t>233</t>
  </si>
  <si>
    <t>20134</t>
  </si>
  <si>
    <t>统战事务</t>
  </si>
  <si>
    <t>234</t>
  </si>
  <si>
    <t>2013401</t>
  </si>
  <si>
    <t>235</t>
  </si>
  <si>
    <t>2013402</t>
  </si>
  <si>
    <t>236</t>
  </si>
  <si>
    <t>2013403</t>
  </si>
  <si>
    <t>237</t>
  </si>
  <si>
    <t>2013450</t>
  </si>
  <si>
    <t>238</t>
  </si>
  <si>
    <t>2013499</t>
  </si>
  <si>
    <t>其他统战事务支出</t>
  </si>
  <si>
    <t>239</t>
  </si>
  <si>
    <t>20135</t>
  </si>
  <si>
    <t>对外联络事务</t>
  </si>
  <si>
    <t>240</t>
  </si>
  <si>
    <t>2013501</t>
  </si>
  <si>
    <t>241</t>
  </si>
  <si>
    <t>2013502</t>
  </si>
  <si>
    <t>242</t>
  </si>
  <si>
    <t>2013503</t>
  </si>
  <si>
    <t>243</t>
  </si>
  <si>
    <t>2013550</t>
  </si>
  <si>
    <t>244</t>
  </si>
  <si>
    <t>2013599</t>
  </si>
  <si>
    <t>其他对外联络事务支出</t>
  </si>
  <si>
    <t>245</t>
  </si>
  <si>
    <t>20136</t>
  </si>
  <si>
    <t>其他共产党事务支出</t>
  </si>
  <si>
    <t>246</t>
  </si>
  <si>
    <t>2013601</t>
  </si>
  <si>
    <t>247</t>
  </si>
  <si>
    <t>2013602</t>
  </si>
  <si>
    <t>248</t>
  </si>
  <si>
    <t>2013603</t>
  </si>
  <si>
    <t>249</t>
  </si>
  <si>
    <t>2013650</t>
  </si>
  <si>
    <t>250</t>
  </si>
  <si>
    <t>2013699</t>
  </si>
  <si>
    <t>251</t>
  </si>
  <si>
    <t>20199</t>
  </si>
  <si>
    <t>其他一般公共服务支出</t>
  </si>
  <si>
    <t>252</t>
  </si>
  <si>
    <t>2019901</t>
  </si>
  <si>
    <t>国家赔偿费用支出</t>
  </si>
  <si>
    <t>253</t>
  </si>
  <si>
    <t>2019999</t>
  </si>
  <si>
    <t>254</t>
  </si>
  <si>
    <t>外交支出</t>
  </si>
  <si>
    <t>255</t>
  </si>
  <si>
    <t>20201</t>
  </si>
  <si>
    <t>外交管理事务</t>
  </si>
  <si>
    <t>256</t>
  </si>
  <si>
    <t>2020101</t>
  </si>
  <si>
    <t>257</t>
  </si>
  <si>
    <t>2020102</t>
  </si>
  <si>
    <t>258</t>
  </si>
  <si>
    <t>2020103</t>
  </si>
  <si>
    <t>259</t>
  </si>
  <si>
    <t>2020104</t>
  </si>
  <si>
    <t>260</t>
  </si>
  <si>
    <t>2020150</t>
  </si>
  <si>
    <t>261</t>
  </si>
  <si>
    <t>2020199</t>
  </si>
  <si>
    <t>其他外交管理事务支出</t>
  </si>
  <si>
    <t>262</t>
  </si>
  <si>
    <t>20202</t>
  </si>
  <si>
    <t>驻外机构</t>
  </si>
  <si>
    <t>263</t>
  </si>
  <si>
    <t>2020201</t>
  </si>
  <si>
    <t>驻外使领馆（团、处）</t>
  </si>
  <si>
    <t>264</t>
  </si>
  <si>
    <t>2020202</t>
  </si>
  <si>
    <t>其他驻外机构支出</t>
  </si>
  <si>
    <t>265</t>
  </si>
  <si>
    <t>20203</t>
  </si>
  <si>
    <t>对外援助</t>
  </si>
  <si>
    <t>266</t>
  </si>
  <si>
    <t>2020304</t>
  </si>
  <si>
    <t>援外优惠贷款贴息</t>
  </si>
  <si>
    <t>267</t>
  </si>
  <si>
    <t>2020306</t>
  </si>
  <si>
    <t>268</t>
  </si>
  <si>
    <t>20204</t>
  </si>
  <si>
    <t>国际组织</t>
  </si>
  <si>
    <t>269</t>
  </si>
  <si>
    <t>2020401</t>
  </si>
  <si>
    <t>国际组织会费</t>
  </si>
  <si>
    <t>270</t>
  </si>
  <si>
    <t>2020402</t>
  </si>
  <si>
    <t>国际组织捐赠</t>
  </si>
  <si>
    <t>271</t>
  </si>
  <si>
    <t>2020403</t>
  </si>
  <si>
    <t>维和摊款</t>
  </si>
  <si>
    <t>272</t>
  </si>
  <si>
    <t>2020404</t>
  </si>
  <si>
    <t>国际组织股金及基金</t>
  </si>
  <si>
    <t>273</t>
  </si>
  <si>
    <t>2020499</t>
  </si>
  <si>
    <t>其他国际组织支出</t>
  </si>
  <si>
    <t>274</t>
  </si>
  <si>
    <t>20205</t>
  </si>
  <si>
    <t>对外合作与交流</t>
  </si>
  <si>
    <t>275</t>
  </si>
  <si>
    <t>2020503</t>
  </si>
  <si>
    <t>在华国际会议</t>
  </si>
  <si>
    <t>276</t>
  </si>
  <si>
    <t>2020504</t>
  </si>
  <si>
    <t>国际交流活动</t>
  </si>
  <si>
    <t>277</t>
  </si>
  <si>
    <t>2020599</t>
  </si>
  <si>
    <t>其他对外合作与交流支出</t>
  </si>
  <si>
    <t>278</t>
  </si>
  <si>
    <t>20206</t>
  </si>
  <si>
    <t>对外宣传</t>
  </si>
  <si>
    <t>279</t>
  </si>
  <si>
    <t>2020601</t>
  </si>
  <si>
    <t>280</t>
  </si>
  <si>
    <t>20207</t>
  </si>
  <si>
    <t>边界勘界联检</t>
  </si>
  <si>
    <t>281</t>
  </si>
  <si>
    <t>2020701</t>
  </si>
  <si>
    <t>边界勘界</t>
  </si>
  <si>
    <t>282</t>
  </si>
  <si>
    <t>2020702</t>
  </si>
  <si>
    <t>边界联检</t>
  </si>
  <si>
    <t>283</t>
  </si>
  <si>
    <t>2020703</t>
  </si>
  <si>
    <t>边界界桩维护</t>
  </si>
  <si>
    <t>284</t>
  </si>
  <si>
    <t>2020799</t>
  </si>
  <si>
    <t>285</t>
  </si>
  <si>
    <t>20299</t>
  </si>
  <si>
    <t>其他外交支出</t>
  </si>
  <si>
    <t>286</t>
  </si>
  <si>
    <t>2029901</t>
  </si>
  <si>
    <t>287</t>
  </si>
  <si>
    <t>国防支出</t>
  </si>
  <si>
    <t>288</t>
  </si>
  <si>
    <t>20301</t>
  </si>
  <si>
    <t>现役部队</t>
  </si>
  <si>
    <t>289</t>
  </si>
  <si>
    <t>2030101</t>
  </si>
  <si>
    <t>290</t>
  </si>
  <si>
    <t>20304</t>
  </si>
  <si>
    <t>国防科研事业</t>
  </si>
  <si>
    <t>291</t>
  </si>
  <si>
    <t>2030401</t>
  </si>
  <si>
    <t>292</t>
  </si>
  <si>
    <t>20305</t>
  </si>
  <si>
    <t>专项工程</t>
  </si>
  <si>
    <t>293</t>
  </si>
  <si>
    <t>2030501</t>
  </si>
  <si>
    <t>294</t>
  </si>
  <si>
    <t>20306</t>
  </si>
  <si>
    <t>国防动员</t>
  </si>
  <si>
    <t>295</t>
  </si>
  <si>
    <t>2030601</t>
  </si>
  <si>
    <t>兵役征集</t>
  </si>
  <si>
    <t>296</t>
  </si>
  <si>
    <t>2030602</t>
  </si>
  <si>
    <t>经济动员</t>
  </si>
  <si>
    <t>297</t>
  </si>
  <si>
    <t>2030603</t>
  </si>
  <si>
    <t>人民防空</t>
  </si>
  <si>
    <t>298</t>
  </si>
  <si>
    <t>2030604</t>
  </si>
  <si>
    <t>交通战备</t>
  </si>
  <si>
    <t>299</t>
  </si>
  <si>
    <t>2030605</t>
  </si>
  <si>
    <t>国防教育</t>
  </si>
  <si>
    <t>300</t>
  </si>
  <si>
    <t>2030606</t>
  </si>
  <si>
    <t>预备役部队</t>
  </si>
  <si>
    <t>301</t>
  </si>
  <si>
    <t>2030607</t>
  </si>
  <si>
    <t>民兵</t>
  </si>
  <si>
    <t>302</t>
  </si>
  <si>
    <t>2030608</t>
  </si>
  <si>
    <t>边海防</t>
  </si>
  <si>
    <t>303</t>
  </si>
  <si>
    <t>2030699</t>
  </si>
  <si>
    <t>其他国防动员支出</t>
  </si>
  <si>
    <t>304</t>
  </si>
  <si>
    <t>20399</t>
  </si>
  <si>
    <t>其他国防支出</t>
  </si>
  <si>
    <t>305</t>
  </si>
  <si>
    <t>2039901</t>
  </si>
  <si>
    <t>306</t>
  </si>
  <si>
    <t>公共安全支出</t>
  </si>
  <si>
    <t>307</t>
  </si>
  <si>
    <t>20401</t>
  </si>
  <si>
    <t>武装警察</t>
  </si>
  <si>
    <t>308</t>
  </si>
  <si>
    <t>2040101</t>
  </si>
  <si>
    <t>内卫</t>
  </si>
  <si>
    <t>309</t>
  </si>
  <si>
    <t>2040102</t>
  </si>
  <si>
    <t>边防</t>
  </si>
  <si>
    <t>310</t>
  </si>
  <si>
    <t>2040103</t>
  </si>
  <si>
    <t>消防</t>
  </si>
  <si>
    <t>311</t>
  </si>
  <si>
    <t>2040104</t>
  </si>
  <si>
    <t>警卫</t>
  </si>
  <si>
    <t>312</t>
  </si>
  <si>
    <t>2040105</t>
  </si>
  <si>
    <t>黄金</t>
  </si>
  <si>
    <t>313</t>
  </si>
  <si>
    <t>2040106</t>
  </si>
  <si>
    <t>森林</t>
  </si>
  <si>
    <t>314</t>
  </si>
  <si>
    <t>2040107</t>
  </si>
  <si>
    <t>水电</t>
  </si>
  <si>
    <t>315</t>
  </si>
  <si>
    <t>2040108</t>
  </si>
  <si>
    <t>交通</t>
  </si>
  <si>
    <t>316</t>
  </si>
  <si>
    <t>2040199</t>
  </si>
  <si>
    <t>其他武装警察支出</t>
  </si>
  <si>
    <t>317</t>
  </si>
  <si>
    <t>公安</t>
  </si>
  <si>
    <t>318</t>
  </si>
  <si>
    <t>319</t>
  </si>
  <si>
    <t>320</t>
  </si>
  <si>
    <t>2040203</t>
  </si>
  <si>
    <t>321</t>
  </si>
  <si>
    <t>2040204</t>
  </si>
  <si>
    <t>治安管理</t>
  </si>
  <si>
    <t>322</t>
  </si>
  <si>
    <t>国内安全保卫</t>
  </si>
  <si>
    <t>323</t>
  </si>
  <si>
    <t>刑事侦查</t>
  </si>
  <si>
    <t>324</t>
  </si>
  <si>
    <t>2040207</t>
  </si>
  <si>
    <t>经济犯罪侦查</t>
  </si>
  <si>
    <t>325</t>
  </si>
  <si>
    <t>2040208</t>
  </si>
  <si>
    <t>出入境管理</t>
  </si>
  <si>
    <t>326</t>
  </si>
  <si>
    <t>2040209</t>
  </si>
  <si>
    <t>行动技术管理</t>
  </si>
  <si>
    <t>327</t>
  </si>
  <si>
    <t>2040210</t>
  </si>
  <si>
    <t>防范和处理邪教犯罪</t>
  </si>
  <si>
    <t>328</t>
  </si>
  <si>
    <t>2040211</t>
  </si>
  <si>
    <t>禁毒管理</t>
  </si>
  <si>
    <t>329</t>
  </si>
  <si>
    <t>2040212</t>
  </si>
  <si>
    <t>道路交通管理</t>
  </si>
  <si>
    <t>330</t>
  </si>
  <si>
    <t>网络侦控管理</t>
  </si>
  <si>
    <t>331</t>
  </si>
  <si>
    <t>反恐怖</t>
  </si>
  <si>
    <t>332</t>
  </si>
  <si>
    <t>2040215</t>
  </si>
  <si>
    <t>居民身份证管理</t>
  </si>
  <si>
    <t>333</t>
  </si>
  <si>
    <t>网络运行及维护</t>
  </si>
  <si>
    <t>334</t>
  </si>
  <si>
    <t>2040217</t>
  </si>
  <si>
    <t>拘押收教场所管理</t>
  </si>
  <si>
    <t>335</t>
  </si>
  <si>
    <t>2040218</t>
  </si>
  <si>
    <t>警犬繁育及训养</t>
  </si>
  <si>
    <t>336</t>
  </si>
  <si>
    <t>2040219</t>
  </si>
  <si>
    <t>337</t>
  </si>
  <si>
    <t>2040250</t>
  </si>
  <si>
    <t>338</t>
  </si>
  <si>
    <t>2040299</t>
  </si>
  <si>
    <t>其他公安支出</t>
  </si>
  <si>
    <t>339</t>
  </si>
  <si>
    <t>20403</t>
  </si>
  <si>
    <t>国家安全</t>
  </si>
  <si>
    <t>340</t>
  </si>
  <si>
    <t>2040301</t>
  </si>
  <si>
    <t>341</t>
  </si>
  <si>
    <t>2040302</t>
  </si>
  <si>
    <t>342</t>
  </si>
  <si>
    <t>2040303</t>
  </si>
  <si>
    <t>343</t>
  </si>
  <si>
    <t>2040304</t>
  </si>
  <si>
    <t>安全业务</t>
  </si>
  <si>
    <t>344</t>
  </si>
  <si>
    <t>2040350</t>
  </si>
  <si>
    <t>345</t>
  </si>
  <si>
    <t>2040399</t>
  </si>
  <si>
    <t>其他国家安全支出</t>
  </si>
  <si>
    <t>346</t>
  </si>
  <si>
    <t>20404</t>
  </si>
  <si>
    <t>检察</t>
  </si>
  <si>
    <t>347</t>
  </si>
  <si>
    <t>2040401</t>
  </si>
  <si>
    <t>348</t>
  </si>
  <si>
    <t>2040402</t>
  </si>
  <si>
    <t>349</t>
  </si>
  <si>
    <t>2040403</t>
  </si>
  <si>
    <t>350</t>
  </si>
  <si>
    <t>2040404</t>
  </si>
  <si>
    <t>查办和预防职务犯罪</t>
  </si>
  <si>
    <t>351</t>
  </si>
  <si>
    <t>2040405</t>
  </si>
  <si>
    <t>公诉和审判监督</t>
  </si>
  <si>
    <t>352</t>
  </si>
  <si>
    <t>2040406</t>
  </si>
  <si>
    <t>侦查监督</t>
  </si>
  <si>
    <t>353</t>
  </si>
  <si>
    <t>2040407</t>
  </si>
  <si>
    <t>执行监督</t>
  </si>
  <si>
    <t>354</t>
  </si>
  <si>
    <t>2040408</t>
  </si>
  <si>
    <t>控告申诉</t>
  </si>
  <si>
    <t>355</t>
  </si>
  <si>
    <t>2040409</t>
  </si>
  <si>
    <t>“两房”建设</t>
  </si>
  <si>
    <t>356</t>
  </si>
  <si>
    <t>2040450</t>
  </si>
  <si>
    <t>357</t>
  </si>
  <si>
    <t>2040499</t>
  </si>
  <si>
    <t>其他检察支出</t>
  </si>
  <si>
    <t>358</t>
  </si>
  <si>
    <t>20405</t>
  </si>
  <si>
    <t>法院</t>
  </si>
  <si>
    <t>359</t>
  </si>
  <si>
    <t>2040501</t>
  </si>
  <si>
    <t>360</t>
  </si>
  <si>
    <t>2040502</t>
  </si>
  <si>
    <t>361</t>
  </si>
  <si>
    <t>2040503</t>
  </si>
  <si>
    <t>362</t>
  </si>
  <si>
    <t>2040504</t>
  </si>
  <si>
    <t>案件审判</t>
  </si>
  <si>
    <t>363</t>
  </si>
  <si>
    <t>2040505</t>
  </si>
  <si>
    <t>案件执行</t>
  </si>
  <si>
    <t>364</t>
  </si>
  <si>
    <t>2040506</t>
  </si>
  <si>
    <t>“两庭”建设</t>
  </si>
  <si>
    <t>365</t>
  </si>
  <si>
    <t>2040550</t>
  </si>
  <si>
    <t>366</t>
  </si>
  <si>
    <t>2040599</t>
  </si>
  <si>
    <t>其他法院支出</t>
  </si>
  <si>
    <t>367</t>
  </si>
  <si>
    <t>20406</t>
  </si>
  <si>
    <t>司法</t>
  </si>
  <si>
    <t>368</t>
  </si>
  <si>
    <t>2040601</t>
  </si>
  <si>
    <t>369</t>
  </si>
  <si>
    <t>2040602</t>
  </si>
  <si>
    <t>370</t>
  </si>
  <si>
    <t>2040603</t>
  </si>
  <si>
    <t>371</t>
  </si>
  <si>
    <t>2040604</t>
  </si>
  <si>
    <t>基层司法业务</t>
  </si>
  <si>
    <t>372</t>
  </si>
  <si>
    <t>2040605</t>
  </si>
  <si>
    <t>普法宣传</t>
  </si>
  <si>
    <t>373</t>
  </si>
  <si>
    <t>2040606</t>
  </si>
  <si>
    <t>律师公证管理</t>
  </si>
  <si>
    <t>374</t>
  </si>
  <si>
    <t>2040607</t>
  </si>
  <si>
    <t>法律援助</t>
  </si>
  <si>
    <t>375</t>
  </si>
  <si>
    <t>2040608</t>
  </si>
  <si>
    <t>司法统一考试</t>
  </si>
  <si>
    <t>376</t>
  </si>
  <si>
    <t>2040609</t>
  </si>
  <si>
    <t>仲裁</t>
  </si>
  <si>
    <t>377</t>
  </si>
  <si>
    <t>2040610</t>
  </si>
  <si>
    <t>社区矫正</t>
  </si>
  <si>
    <t>378</t>
  </si>
  <si>
    <t>2040611</t>
  </si>
  <si>
    <t>司法鉴定</t>
  </si>
  <si>
    <t>379</t>
  </si>
  <si>
    <t>2040650</t>
  </si>
  <si>
    <t>380</t>
  </si>
  <si>
    <t>2040699</t>
  </si>
  <si>
    <t>其他司法支出</t>
  </si>
  <si>
    <t>381</t>
  </si>
  <si>
    <t>20407</t>
  </si>
  <si>
    <t>监狱</t>
  </si>
  <si>
    <t>382</t>
  </si>
  <si>
    <t>2040701</t>
  </si>
  <si>
    <t>383</t>
  </si>
  <si>
    <t>2040702</t>
  </si>
  <si>
    <t>384</t>
  </si>
  <si>
    <t>2040703</t>
  </si>
  <si>
    <t>385</t>
  </si>
  <si>
    <t>2040704</t>
  </si>
  <si>
    <t>犯人生活</t>
  </si>
  <si>
    <t>386</t>
  </si>
  <si>
    <t>2040705</t>
  </si>
  <si>
    <t>犯人改造</t>
  </si>
  <si>
    <t>387</t>
  </si>
  <si>
    <t>2040706</t>
  </si>
  <si>
    <t>狱政设施建设</t>
  </si>
  <si>
    <t>388</t>
  </si>
  <si>
    <t>2040750</t>
  </si>
  <si>
    <t>389</t>
  </si>
  <si>
    <t>2040799</t>
  </si>
  <si>
    <t>其他监狱支出</t>
  </si>
  <si>
    <t>390</t>
  </si>
  <si>
    <t>20408</t>
  </si>
  <si>
    <t>强制隔离戒毒</t>
  </si>
  <si>
    <t>391</t>
  </si>
  <si>
    <t>2040801</t>
  </si>
  <si>
    <t>392</t>
  </si>
  <si>
    <t>2040802</t>
  </si>
  <si>
    <t>393</t>
  </si>
  <si>
    <t>2040803</t>
  </si>
  <si>
    <t>394</t>
  </si>
  <si>
    <t>2040804</t>
  </si>
  <si>
    <t>强制隔离戒毒人员生活</t>
  </si>
  <si>
    <t>395</t>
  </si>
  <si>
    <t>2040805</t>
  </si>
  <si>
    <t>强制隔离戒毒人员教育</t>
  </si>
  <si>
    <t>396</t>
  </si>
  <si>
    <t>2040806</t>
  </si>
  <si>
    <t>所政设施建设</t>
  </si>
  <si>
    <t>397</t>
  </si>
  <si>
    <t>2040850</t>
  </si>
  <si>
    <t>398</t>
  </si>
  <si>
    <t>2040899</t>
  </si>
  <si>
    <t>其他强制隔离戒毒支出</t>
  </si>
  <si>
    <t>399</t>
  </si>
  <si>
    <t>20409</t>
  </si>
  <si>
    <t>国家保密</t>
  </si>
  <si>
    <t>400</t>
  </si>
  <si>
    <t>2040901</t>
  </si>
  <si>
    <t>401</t>
  </si>
  <si>
    <t>2040902</t>
  </si>
  <si>
    <t>402</t>
  </si>
  <si>
    <t>2040903</t>
  </si>
  <si>
    <t>403</t>
  </si>
  <si>
    <t>2040904</t>
  </si>
  <si>
    <t>保密技术</t>
  </si>
  <si>
    <t>404</t>
  </si>
  <si>
    <t>2040905</t>
  </si>
  <si>
    <t>保密管理</t>
  </si>
  <si>
    <t>405</t>
  </si>
  <si>
    <t>2040950</t>
  </si>
  <si>
    <t>406</t>
  </si>
  <si>
    <t>2040999</t>
  </si>
  <si>
    <t>其他国家保密支出</t>
  </si>
  <si>
    <t>407</t>
  </si>
  <si>
    <t>20410</t>
  </si>
  <si>
    <t>缉私警察</t>
  </si>
  <si>
    <t>408</t>
  </si>
  <si>
    <t>2041001</t>
  </si>
  <si>
    <t>409</t>
  </si>
  <si>
    <t>2041002</t>
  </si>
  <si>
    <t>410</t>
  </si>
  <si>
    <t>2041003</t>
  </si>
  <si>
    <t>专项缉私活动支出</t>
  </si>
  <si>
    <t>411</t>
  </si>
  <si>
    <t>2041004</t>
  </si>
  <si>
    <t>缉私情报</t>
  </si>
  <si>
    <t>412</t>
  </si>
  <si>
    <t>2041005</t>
  </si>
  <si>
    <t>禁毒及缉毒</t>
  </si>
  <si>
    <t>413</t>
  </si>
  <si>
    <t>2041006</t>
  </si>
  <si>
    <t>414</t>
  </si>
  <si>
    <t>2041099</t>
  </si>
  <si>
    <t>其他缉私警察支出</t>
  </si>
  <si>
    <t>415</t>
  </si>
  <si>
    <t>20411</t>
  </si>
  <si>
    <t>海警</t>
  </si>
  <si>
    <t>416</t>
  </si>
  <si>
    <t>2041101</t>
  </si>
  <si>
    <t>公安现役基本支出</t>
  </si>
  <si>
    <t>417</t>
  </si>
  <si>
    <t>2041102</t>
  </si>
  <si>
    <t>418</t>
  </si>
  <si>
    <t>2041103</t>
  </si>
  <si>
    <t>一般管理事务</t>
  </si>
  <si>
    <t>419</t>
  </si>
  <si>
    <t>2041104</t>
  </si>
  <si>
    <t>维权执法业务</t>
  </si>
  <si>
    <t>420</t>
  </si>
  <si>
    <t>2041105</t>
  </si>
  <si>
    <t>装备建设和运行维护</t>
  </si>
  <si>
    <t>421</t>
  </si>
  <si>
    <t>2041106</t>
  </si>
  <si>
    <t>信息化建设及运行维护</t>
  </si>
  <si>
    <t>422</t>
  </si>
  <si>
    <t>2041107</t>
  </si>
  <si>
    <t>基础设施建设及维护</t>
  </si>
  <si>
    <t>423</t>
  </si>
  <si>
    <t>2041108</t>
  </si>
  <si>
    <t>其他海警支出</t>
  </si>
  <si>
    <t>424</t>
  </si>
  <si>
    <t>20499</t>
  </si>
  <si>
    <t>其他公共安全支出</t>
  </si>
  <si>
    <t>425</t>
  </si>
  <si>
    <t>2049901</t>
  </si>
  <si>
    <t>426</t>
  </si>
  <si>
    <t>2049902</t>
  </si>
  <si>
    <t>其他消防</t>
  </si>
  <si>
    <t>427</t>
  </si>
  <si>
    <t>教育支出</t>
  </si>
  <si>
    <t>428</t>
  </si>
  <si>
    <t>20501</t>
  </si>
  <si>
    <t>教育管理事务</t>
  </si>
  <si>
    <t>429</t>
  </si>
  <si>
    <t>2050101</t>
  </si>
  <si>
    <t>430</t>
  </si>
  <si>
    <t>2050102</t>
  </si>
  <si>
    <t>431</t>
  </si>
  <si>
    <t>2050103</t>
  </si>
  <si>
    <t>432</t>
  </si>
  <si>
    <t>2050199</t>
  </si>
  <si>
    <t>其他教育管理事务支出</t>
  </si>
  <si>
    <t>433</t>
  </si>
  <si>
    <t>20502</t>
  </si>
  <si>
    <t>普通教育</t>
  </si>
  <si>
    <t>434</t>
  </si>
  <si>
    <t>2050201</t>
  </si>
  <si>
    <t>学前教育</t>
  </si>
  <si>
    <t>435</t>
  </si>
  <si>
    <t>2050202</t>
  </si>
  <si>
    <t>小学教育</t>
  </si>
  <si>
    <t>436</t>
  </si>
  <si>
    <t>2050203</t>
  </si>
  <si>
    <t>初中教育</t>
  </si>
  <si>
    <t>437</t>
  </si>
  <si>
    <t>2050204</t>
  </si>
  <si>
    <t>高中教育</t>
  </si>
  <si>
    <t>438</t>
  </si>
  <si>
    <t>2050205</t>
  </si>
  <si>
    <t>高等教育</t>
  </si>
  <si>
    <t>439</t>
  </si>
  <si>
    <t>2050206</t>
  </si>
  <si>
    <t>化解农村义务教育债务支出</t>
  </si>
  <si>
    <t>440</t>
  </si>
  <si>
    <t>2050207</t>
  </si>
  <si>
    <t>化解普通高中债务支出</t>
  </si>
  <si>
    <t>441</t>
  </si>
  <si>
    <t>2050299</t>
  </si>
  <si>
    <t>其他普通教育支出</t>
  </si>
  <si>
    <t>442</t>
  </si>
  <si>
    <t>20503</t>
  </si>
  <si>
    <t>职业教育</t>
  </si>
  <si>
    <t>443</t>
  </si>
  <si>
    <t>2050301</t>
  </si>
  <si>
    <t>初等职业教育</t>
  </si>
  <si>
    <t>444</t>
  </si>
  <si>
    <t>2050302</t>
  </si>
  <si>
    <t>中专教育</t>
  </si>
  <si>
    <t>445</t>
  </si>
  <si>
    <t>2050303</t>
  </si>
  <si>
    <t>技校教育</t>
  </si>
  <si>
    <t>446</t>
  </si>
  <si>
    <t>2050304</t>
  </si>
  <si>
    <t>职业高中教育</t>
  </si>
  <si>
    <t>447</t>
  </si>
  <si>
    <t>2050305</t>
  </si>
  <si>
    <t>高等职业教育</t>
  </si>
  <si>
    <t>448</t>
  </si>
  <si>
    <t>2050399</t>
  </si>
  <si>
    <t>其他职业教育支出</t>
  </si>
  <si>
    <t>449</t>
  </si>
  <si>
    <t>20504</t>
  </si>
  <si>
    <t>成人教育</t>
  </si>
  <si>
    <t>450</t>
  </si>
  <si>
    <t>2050401</t>
  </si>
  <si>
    <t>成人初等教育</t>
  </si>
  <si>
    <t>451</t>
  </si>
  <si>
    <t>2050402</t>
  </si>
  <si>
    <t>成人中等教育</t>
  </si>
  <si>
    <t>452</t>
  </si>
  <si>
    <t>2050403</t>
  </si>
  <si>
    <t>成人高等教育</t>
  </si>
  <si>
    <t>453</t>
  </si>
  <si>
    <t>2050404</t>
  </si>
  <si>
    <t>成人广播电视教育</t>
  </si>
  <si>
    <t>454</t>
  </si>
  <si>
    <t>2050499</t>
  </si>
  <si>
    <t>其他成人教育支出</t>
  </si>
  <si>
    <t>455</t>
  </si>
  <si>
    <t>20505</t>
  </si>
  <si>
    <t>广播电视教育</t>
  </si>
  <si>
    <t>456</t>
  </si>
  <si>
    <t>2050501</t>
  </si>
  <si>
    <t>广播电视学校</t>
  </si>
  <si>
    <t>457</t>
  </si>
  <si>
    <t>2050502</t>
  </si>
  <si>
    <t>教育电视台</t>
  </si>
  <si>
    <t>458</t>
  </si>
  <si>
    <t>2050599</t>
  </si>
  <si>
    <t>其他广播电视教育支出</t>
  </si>
  <si>
    <t>459</t>
  </si>
  <si>
    <t>20506</t>
  </si>
  <si>
    <t>留学教育</t>
  </si>
  <si>
    <t>460</t>
  </si>
  <si>
    <t>2050601</t>
  </si>
  <si>
    <t>出国留学教育</t>
  </si>
  <si>
    <t>461</t>
  </si>
  <si>
    <t>2050602</t>
  </si>
  <si>
    <t>来华留学教育</t>
  </si>
  <si>
    <t>462</t>
  </si>
  <si>
    <t>2050699</t>
  </si>
  <si>
    <t>其他留学教育支出</t>
  </si>
  <si>
    <t>463</t>
  </si>
  <si>
    <t>20507</t>
  </si>
  <si>
    <t>特殊教育</t>
  </si>
  <si>
    <t>464</t>
  </si>
  <si>
    <t>2050701</t>
  </si>
  <si>
    <t>特殊学校教育</t>
  </si>
  <si>
    <t>465</t>
  </si>
  <si>
    <t>2050702</t>
  </si>
  <si>
    <t>工读学校教育</t>
  </si>
  <si>
    <t>466</t>
  </si>
  <si>
    <t>2050799</t>
  </si>
  <si>
    <t>其他特殊教育支出</t>
  </si>
  <si>
    <t>467</t>
  </si>
  <si>
    <t>20508</t>
  </si>
  <si>
    <t>进修及培训</t>
  </si>
  <si>
    <t>468</t>
  </si>
  <si>
    <t>2050801</t>
  </si>
  <si>
    <t>教师进修</t>
  </si>
  <si>
    <t>469</t>
  </si>
  <si>
    <t>2050802</t>
  </si>
  <si>
    <t>干部教育</t>
  </si>
  <si>
    <t>470</t>
  </si>
  <si>
    <t>2050803</t>
  </si>
  <si>
    <t>培训支出</t>
  </si>
  <si>
    <t>471</t>
  </si>
  <si>
    <t>2050804</t>
  </si>
  <si>
    <t>退役士兵能力提升</t>
  </si>
  <si>
    <t>472</t>
  </si>
  <si>
    <t>2050899</t>
  </si>
  <si>
    <t>其他进修及培训</t>
  </si>
  <si>
    <t>473</t>
  </si>
  <si>
    <t>20509</t>
  </si>
  <si>
    <t>教育费附加安排的支出</t>
  </si>
  <si>
    <t>474</t>
  </si>
  <si>
    <t>2050901</t>
  </si>
  <si>
    <t>农村中小学校舍建设</t>
  </si>
  <si>
    <t>475</t>
  </si>
  <si>
    <t>2050902</t>
  </si>
  <si>
    <t>农村中小学教学设施</t>
  </si>
  <si>
    <t>476</t>
  </si>
  <si>
    <t>2050903</t>
  </si>
  <si>
    <t>城市中小学校舍建设</t>
  </si>
  <si>
    <t>477</t>
  </si>
  <si>
    <t>2050904</t>
  </si>
  <si>
    <t>城市中小学教学设施</t>
  </si>
  <si>
    <t>478</t>
  </si>
  <si>
    <t>2050905</t>
  </si>
  <si>
    <t>中等职业学校教学设施</t>
  </si>
  <si>
    <t>479</t>
  </si>
  <si>
    <t>2050999</t>
  </si>
  <si>
    <t>其他教育费附加安排的支出</t>
  </si>
  <si>
    <t>480</t>
  </si>
  <si>
    <t>20599</t>
  </si>
  <si>
    <t>其他教育支出</t>
  </si>
  <si>
    <t>481</t>
  </si>
  <si>
    <t>2059999</t>
  </si>
  <si>
    <t>482</t>
  </si>
  <si>
    <t>科学技术支出</t>
  </si>
  <si>
    <t>483</t>
  </si>
  <si>
    <t>20601</t>
  </si>
  <si>
    <t>科学技术管理事务</t>
  </si>
  <si>
    <t>484</t>
  </si>
  <si>
    <t>2060101</t>
  </si>
  <si>
    <t>485</t>
  </si>
  <si>
    <t>2060102</t>
  </si>
  <si>
    <t>486</t>
  </si>
  <si>
    <t>2060103</t>
  </si>
  <si>
    <t>487</t>
  </si>
  <si>
    <t>2060199</t>
  </si>
  <si>
    <t>其他科学技术管理事务支出</t>
  </si>
  <si>
    <t>488</t>
  </si>
  <si>
    <t>20602</t>
  </si>
  <si>
    <t>基础研究</t>
  </si>
  <si>
    <t>489</t>
  </si>
  <si>
    <t>2060201</t>
  </si>
  <si>
    <t>机构运行</t>
  </si>
  <si>
    <t>490</t>
  </si>
  <si>
    <t>2060202</t>
  </si>
  <si>
    <t>重点基础研究规划</t>
  </si>
  <si>
    <t>491</t>
  </si>
  <si>
    <t>2060203</t>
  </si>
  <si>
    <t>自然科学基金</t>
  </si>
  <si>
    <t>492</t>
  </si>
  <si>
    <t>2060204</t>
  </si>
  <si>
    <t>重点实验室及相关设施</t>
  </si>
  <si>
    <t>493</t>
  </si>
  <si>
    <t>2060205</t>
  </si>
  <si>
    <t>重大科学工程</t>
  </si>
  <si>
    <t>494</t>
  </si>
  <si>
    <t>2060206</t>
  </si>
  <si>
    <t>专项基础科研</t>
  </si>
  <si>
    <t>495</t>
  </si>
  <si>
    <t>2060207</t>
  </si>
  <si>
    <t>专项技术基础</t>
  </si>
  <si>
    <t>496</t>
  </si>
  <si>
    <t>2060299</t>
  </si>
  <si>
    <t>其他基础研究支出</t>
  </si>
  <si>
    <t>497</t>
  </si>
  <si>
    <t>20603</t>
  </si>
  <si>
    <t>应用研究</t>
  </si>
  <si>
    <t>498</t>
  </si>
  <si>
    <t>2060301</t>
  </si>
  <si>
    <t>499</t>
  </si>
  <si>
    <t>2060302</t>
  </si>
  <si>
    <t>社会公益研究</t>
  </si>
  <si>
    <t>500</t>
  </si>
  <si>
    <t>2060303</t>
  </si>
  <si>
    <t>高技术研究</t>
  </si>
  <si>
    <t>501</t>
  </si>
  <si>
    <t>2060304</t>
  </si>
  <si>
    <t>专项科研试制</t>
  </si>
  <si>
    <t>502</t>
  </si>
  <si>
    <t>2060399</t>
  </si>
  <si>
    <t>其他应用研究支出</t>
  </si>
  <si>
    <t>503</t>
  </si>
  <si>
    <t>20604</t>
  </si>
  <si>
    <t>技术研究与开发</t>
  </si>
  <si>
    <t>504</t>
  </si>
  <si>
    <t>2060401</t>
  </si>
  <si>
    <t>505</t>
  </si>
  <si>
    <t>2060402</t>
  </si>
  <si>
    <t>应用技术研究与开发</t>
  </si>
  <si>
    <t>506</t>
  </si>
  <si>
    <t>2060403</t>
  </si>
  <si>
    <t>产业技术研究与开发</t>
  </si>
  <si>
    <t>507</t>
  </si>
  <si>
    <t>2060404</t>
  </si>
  <si>
    <t>科技成果转化与扩散</t>
  </si>
  <si>
    <t>508</t>
  </si>
  <si>
    <t>2060499</t>
  </si>
  <si>
    <t>其他技术研究与开发支出</t>
  </si>
  <si>
    <t>509</t>
  </si>
  <si>
    <t>20605</t>
  </si>
  <si>
    <t>科技条件与服务</t>
  </si>
  <si>
    <t>510</t>
  </si>
  <si>
    <t>2060501</t>
  </si>
  <si>
    <t>511</t>
  </si>
  <si>
    <t>2060502</t>
  </si>
  <si>
    <t>技术创新服务体系</t>
  </si>
  <si>
    <t>512</t>
  </si>
  <si>
    <t>2060503</t>
  </si>
  <si>
    <t>科技条件专项</t>
  </si>
  <si>
    <t>513</t>
  </si>
  <si>
    <t>2060599</t>
  </si>
  <si>
    <t>其他科技条件与服务支出</t>
  </si>
  <si>
    <t>514</t>
  </si>
  <si>
    <t>20606</t>
  </si>
  <si>
    <t>社会科学</t>
  </si>
  <si>
    <t>515</t>
  </si>
  <si>
    <t>2060601</t>
  </si>
  <si>
    <t>社会科学研究机构</t>
  </si>
  <si>
    <t>516</t>
  </si>
  <si>
    <t>2060602</t>
  </si>
  <si>
    <t>社会科学研究</t>
  </si>
  <si>
    <t>517</t>
  </si>
  <si>
    <t>2060603</t>
  </si>
  <si>
    <t>社科基金支出</t>
  </si>
  <si>
    <t>518</t>
  </si>
  <si>
    <t>2060699</t>
  </si>
  <si>
    <t>其他社会科学支出</t>
  </si>
  <si>
    <t>519</t>
  </si>
  <si>
    <t>20607</t>
  </si>
  <si>
    <t>科学技术普及</t>
  </si>
  <si>
    <t>520</t>
  </si>
  <si>
    <t>2060701</t>
  </si>
  <si>
    <t>521</t>
  </si>
  <si>
    <t>2060702</t>
  </si>
  <si>
    <t>科普活动</t>
  </si>
  <si>
    <t>522</t>
  </si>
  <si>
    <t>2060703</t>
  </si>
  <si>
    <t>青少年科技活动</t>
  </si>
  <si>
    <t>523</t>
  </si>
  <si>
    <t>2060704</t>
  </si>
  <si>
    <t>学术交流活动</t>
  </si>
  <si>
    <t>524</t>
  </si>
  <si>
    <t>2060705</t>
  </si>
  <si>
    <t>科技馆站</t>
  </si>
  <si>
    <t>525</t>
  </si>
  <si>
    <t>2060799</t>
  </si>
  <si>
    <t>其他科学技术普及支出</t>
  </si>
  <si>
    <t>526</t>
  </si>
  <si>
    <t>20608</t>
  </si>
  <si>
    <t>科技交流与合作</t>
  </si>
  <si>
    <t>527</t>
  </si>
  <si>
    <t>2060801</t>
  </si>
  <si>
    <t>国际交流与合作</t>
  </si>
  <si>
    <t>528</t>
  </si>
  <si>
    <t>2060802</t>
  </si>
  <si>
    <t>重大科技合作项目</t>
  </si>
  <si>
    <t>529</t>
  </si>
  <si>
    <t>2060899</t>
  </si>
  <si>
    <t>其他科技交流与合作支出</t>
  </si>
  <si>
    <t>530</t>
  </si>
  <si>
    <t>20609</t>
  </si>
  <si>
    <t>科技重大项目</t>
  </si>
  <si>
    <t>531</t>
  </si>
  <si>
    <t>2060901</t>
  </si>
  <si>
    <t>科技重大专项</t>
  </si>
  <si>
    <t>532</t>
  </si>
  <si>
    <t>2060902</t>
  </si>
  <si>
    <t>重点研发计划</t>
  </si>
  <si>
    <t>533</t>
  </si>
  <si>
    <t>20610</t>
  </si>
  <si>
    <t>核电站乏燃料处理处置基金支出</t>
  </si>
  <si>
    <t>534</t>
  </si>
  <si>
    <t>2061001</t>
  </si>
  <si>
    <t>乏燃料运输</t>
  </si>
  <si>
    <t>535</t>
  </si>
  <si>
    <t>2061002</t>
  </si>
  <si>
    <t>乏燃料离堆贮存</t>
  </si>
  <si>
    <t>536</t>
  </si>
  <si>
    <t>2061003</t>
  </si>
  <si>
    <t>乏燃料后处理</t>
  </si>
  <si>
    <t>537</t>
  </si>
  <si>
    <t>2061004</t>
  </si>
  <si>
    <t>高放废物的处理处置</t>
  </si>
  <si>
    <t>538</t>
  </si>
  <si>
    <t>2061005</t>
  </si>
  <si>
    <t>乏燃料后处理厂的建设、运行、改造和退役</t>
  </si>
  <si>
    <t>539</t>
  </si>
  <si>
    <t>2061099</t>
  </si>
  <si>
    <t>其他乏燃料处理处置基金支出</t>
  </si>
  <si>
    <t>540</t>
  </si>
  <si>
    <t>20699</t>
  </si>
  <si>
    <t>其他科学技术支出</t>
  </si>
  <si>
    <t>541</t>
  </si>
  <si>
    <t>2069901</t>
  </si>
  <si>
    <t>科技奖励</t>
  </si>
  <si>
    <t>542</t>
  </si>
  <si>
    <t>2069902</t>
  </si>
  <si>
    <t>核应急</t>
  </si>
  <si>
    <t>543</t>
  </si>
  <si>
    <t>2069903</t>
  </si>
  <si>
    <t>转制科研机构</t>
  </si>
  <si>
    <t>544</t>
  </si>
  <si>
    <t>2069999</t>
  </si>
  <si>
    <t>545</t>
  </si>
  <si>
    <t>文化体育与传媒支出</t>
  </si>
  <si>
    <t>546</t>
  </si>
  <si>
    <t>20701</t>
  </si>
  <si>
    <t>文化</t>
  </si>
  <si>
    <t>547</t>
  </si>
  <si>
    <t>2070101</t>
  </si>
  <si>
    <t>548</t>
  </si>
  <si>
    <t>2070102</t>
  </si>
  <si>
    <t>549</t>
  </si>
  <si>
    <t>2070103</t>
  </si>
  <si>
    <t>550</t>
  </si>
  <si>
    <t>2070104</t>
  </si>
  <si>
    <t>图书馆</t>
  </si>
  <si>
    <t>551</t>
  </si>
  <si>
    <t>2070105</t>
  </si>
  <si>
    <t>文化展示及纪念机构</t>
  </si>
  <si>
    <t>552</t>
  </si>
  <si>
    <t>2070106</t>
  </si>
  <si>
    <t>艺术表演场所</t>
  </si>
  <si>
    <t>553</t>
  </si>
  <si>
    <t>2070107</t>
  </si>
  <si>
    <t>艺术表演团体</t>
  </si>
  <si>
    <t>554</t>
  </si>
  <si>
    <t>2070108</t>
  </si>
  <si>
    <t>文化活动</t>
  </si>
  <si>
    <t>555</t>
  </si>
  <si>
    <t>2070109</t>
  </si>
  <si>
    <t>群众文化</t>
  </si>
  <si>
    <t>556</t>
  </si>
  <si>
    <t>2070110</t>
  </si>
  <si>
    <t>文化交流与合作</t>
  </si>
  <si>
    <t>557</t>
  </si>
  <si>
    <t>2070111</t>
  </si>
  <si>
    <t>文化创作与保护</t>
  </si>
  <si>
    <t>558</t>
  </si>
  <si>
    <t>2070112</t>
  </si>
  <si>
    <t>文化市场管理</t>
  </si>
  <si>
    <t>559</t>
  </si>
  <si>
    <t>2070199</t>
  </si>
  <si>
    <t>其他文化支出</t>
  </si>
  <si>
    <t>560</t>
  </si>
  <si>
    <t>20702</t>
  </si>
  <si>
    <t>文物</t>
  </si>
  <si>
    <t>561</t>
  </si>
  <si>
    <t>2070201</t>
  </si>
  <si>
    <t>562</t>
  </si>
  <si>
    <t>2070202</t>
  </si>
  <si>
    <t>563</t>
  </si>
  <si>
    <t>2070203</t>
  </si>
  <si>
    <t>564</t>
  </si>
  <si>
    <t>2070204</t>
  </si>
  <si>
    <t>文物保护</t>
  </si>
  <si>
    <t>565</t>
  </si>
  <si>
    <t>2070205</t>
  </si>
  <si>
    <t>博物馆</t>
  </si>
  <si>
    <t>566</t>
  </si>
  <si>
    <t>2070206</t>
  </si>
  <si>
    <t>历史名城与古迹</t>
  </si>
  <si>
    <t>567</t>
  </si>
  <si>
    <t>2070299</t>
  </si>
  <si>
    <t>其他文物支出</t>
  </si>
  <si>
    <t>568</t>
  </si>
  <si>
    <t>20703</t>
  </si>
  <si>
    <t>体育</t>
  </si>
  <si>
    <t>569</t>
  </si>
  <si>
    <t>2070301</t>
  </si>
  <si>
    <t>570</t>
  </si>
  <si>
    <t>2070302</t>
  </si>
  <si>
    <t>571</t>
  </si>
  <si>
    <t>2070303</t>
  </si>
  <si>
    <t>572</t>
  </si>
  <si>
    <t>2070304</t>
  </si>
  <si>
    <t>运动项目管理</t>
  </si>
  <si>
    <t>573</t>
  </si>
  <si>
    <t>2070305</t>
  </si>
  <si>
    <t>体育竞赛</t>
  </si>
  <si>
    <t>574</t>
  </si>
  <si>
    <t>2070306</t>
  </si>
  <si>
    <t>体育训练</t>
  </si>
  <si>
    <t>575</t>
  </si>
  <si>
    <t>2070307</t>
  </si>
  <si>
    <t>体育场馆</t>
  </si>
  <si>
    <t>576</t>
  </si>
  <si>
    <t>2070308</t>
  </si>
  <si>
    <t>群众体育</t>
  </si>
  <si>
    <t>577</t>
  </si>
  <si>
    <t>2070309</t>
  </si>
  <si>
    <t>体育交流与合作</t>
  </si>
  <si>
    <t>578</t>
  </si>
  <si>
    <t>2070399</t>
  </si>
  <si>
    <t>其他体育支出</t>
  </si>
  <si>
    <t>579</t>
  </si>
  <si>
    <t>20704</t>
  </si>
  <si>
    <t>新闻出版广播影视</t>
  </si>
  <si>
    <t>580</t>
  </si>
  <si>
    <t>2070401</t>
  </si>
  <si>
    <t>581</t>
  </si>
  <si>
    <t>2070402</t>
  </si>
  <si>
    <t>582</t>
  </si>
  <si>
    <t>2070403</t>
  </si>
  <si>
    <t>583</t>
  </si>
  <si>
    <t>2070404</t>
  </si>
  <si>
    <t>广播</t>
  </si>
  <si>
    <t>584</t>
  </si>
  <si>
    <t>2070405</t>
  </si>
  <si>
    <t>电视</t>
  </si>
  <si>
    <t>585</t>
  </si>
  <si>
    <t>2070406</t>
  </si>
  <si>
    <t>电影</t>
  </si>
  <si>
    <t>586</t>
  </si>
  <si>
    <t>2070407</t>
  </si>
  <si>
    <t>新闻通讯</t>
  </si>
  <si>
    <t>587</t>
  </si>
  <si>
    <t>2070408</t>
  </si>
  <si>
    <t>出版发行</t>
  </si>
  <si>
    <t>588</t>
  </si>
  <si>
    <t>2070409</t>
  </si>
  <si>
    <t>版权管理</t>
  </si>
  <si>
    <t>589</t>
  </si>
  <si>
    <t>2070499</t>
  </si>
  <si>
    <t>其他新闻出版广播影视支出</t>
  </si>
  <si>
    <t>590</t>
  </si>
  <si>
    <t>20707</t>
  </si>
  <si>
    <t>国家电影事业发展专项资金及专项对应债务收入安排的支出</t>
  </si>
  <si>
    <t>591</t>
  </si>
  <si>
    <t>2070701</t>
  </si>
  <si>
    <t>资助国产影片放映</t>
  </si>
  <si>
    <t>592</t>
  </si>
  <si>
    <t>2070702</t>
  </si>
  <si>
    <t>资助城市影院</t>
  </si>
  <si>
    <t>593</t>
  </si>
  <si>
    <t>2070703</t>
  </si>
  <si>
    <t>资助少数民族电影译制</t>
  </si>
  <si>
    <t>594</t>
  </si>
  <si>
    <t>2070799</t>
  </si>
  <si>
    <t>其他国家电影事业发展专项资金支出</t>
  </si>
  <si>
    <t>595</t>
  </si>
  <si>
    <t>20799</t>
  </si>
  <si>
    <t>其他文化体育与传媒支出</t>
  </si>
  <si>
    <t>596</t>
  </si>
  <si>
    <t>2079902</t>
  </si>
  <si>
    <t>宣传文化发展专项支出</t>
  </si>
  <si>
    <t>597</t>
  </si>
  <si>
    <t>2079903</t>
  </si>
  <si>
    <t>文化产业发展专项支出</t>
  </si>
  <si>
    <t>598</t>
  </si>
  <si>
    <t>2079999</t>
  </si>
  <si>
    <t>599</t>
  </si>
  <si>
    <t>社会保障和就业支出</t>
  </si>
  <si>
    <t>600</t>
  </si>
  <si>
    <t>20801</t>
  </si>
  <si>
    <t>人力资源和社会保障管理事务</t>
  </si>
  <si>
    <t>601</t>
  </si>
  <si>
    <t>2080101</t>
  </si>
  <si>
    <t>602</t>
  </si>
  <si>
    <t>2080102</t>
  </si>
  <si>
    <t>603</t>
  </si>
  <si>
    <t>2080103</t>
  </si>
  <si>
    <t>604</t>
  </si>
  <si>
    <t>2080104</t>
  </si>
  <si>
    <t>综合业务管理</t>
  </si>
  <si>
    <t>605</t>
  </si>
  <si>
    <t>2080105</t>
  </si>
  <si>
    <t>劳动保障监察</t>
  </si>
  <si>
    <t>606</t>
  </si>
  <si>
    <t>2080106</t>
  </si>
  <si>
    <t>就业管理事务</t>
  </si>
  <si>
    <t>607</t>
  </si>
  <si>
    <t>2080107</t>
  </si>
  <si>
    <t>社会保险业务管理事务</t>
  </si>
  <si>
    <t>608</t>
  </si>
  <si>
    <t>2080108</t>
  </si>
  <si>
    <t>609</t>
  </si>
  <si>
    <t>2080109</t>
  </si>
  <si>
    <t>社会保险经办机构</t>
  </si>
  <si>
    <t>610</t>
  </si>
  <si>
    <t>2080110</t>
  </si>
  <si>
    <t>劳动关系和维权</t>
  </si>
  <si>
    <t>611</t>
  </si>
  <si>
    <t>2080111</t>
  </si>
  <si>
    <t>公共就业服务和职业技能鉴定机构</t>
  </si>
  <si>
    <t>612</t>
  </si>
  <si>
    <t>2080112</t>
  </si>
  <si>
    <t>劳动人事争议调解仲裁</t>
  </si>
  <si>
    <t>613</t>
  </si>
  <si>
    <t>2080199</t>
  </si>
  <si>
    <t>其他人力资源和社会保障管理事务支出</t>
  </si>
  <si>
    <t>614</t>
  </si>
  <si>
    <t>20802</t>
  </si>
  <si>
    <t>民政管理事务</t>
  </si>
  <si>
    <t>615</t>
  </si>
  <si>
    <t>2080201</t>
  </si>
  <si>
    <t>616</t>
  </si>
  <si>
    <t>2080202</t>
  </si>
  <si>
    <t>617</t>
  </si>
  <si>
    <t>2080203</t>
  </si>
  <si>
    <t>618</t>
  </si>
  <si>
    <t>2080204</t>
  </si>
  <si>
    <t>拥军优属</t>
  </si>
  <si>
    <t>619</t>
  </si>
  <si>
    <t>2080205</t>
  </si>
  <si>
    <t>老龄事务</t>
  </si>
  <si>
    <t>620</t>
  </si>
  <si>
    <t>2080206</t>
  </si>
  <si>
    <t>民间组织管理</t>
  </si>
  <si>
    <t>621</t>
  </si>
  <si>
    <t>2080207</t>
  </si>
  <si>
    <t>行政区划和地名管理</t>
  </si>
  <si>
    <t>622</t>
  </si>
  <si>
    <t>2080208</t>
  </si>
  <si>
    <t>基层政权和社区建设</t>
  </si>
  <si>
    <t>623</t>
  </si>
  <si>
    <t>2080209</t>
  </si>
  <si>
    <t>部队供应</t>
  </si>
  <si>
    <t>624</t>
  </si>
  <si>
    <t>2080299</t>
  </si>
  <si>
    <t>其他民政管理事务支出</t>
  </si>
  <si>
    <t>625</t>
  </si>
  <si>
    <t>20804</t>
  </si>
  <si>
    <t>补充全国社会保障基金</t>
  </si>
  <si>
    <t>626</t>
  </si>
  <si>
    <t>2080402</t>
  </si>
  <si>
    <t>用一般公共预算补充基金</t>
  </si>
  <si>
    <t>627</t>
  </si>
  <si>
    <t>2080451</t>
  </si>
  <si>
    <t>国有资本经营预算补充社保基金支出</t>
  </si>
  <si>
    <t>628</t>
  </si>
  <si>
    <t>2080499</t>
  </si>
  <si>
    <t>用其他财政资金补充基金</t>
  </si>
  <si>
    <t>629</t>
  </si>
  <si>
    <t>20805</t>
  </si>
  <si>
    <t>行政事业单位离退休</t>
  </si>
  <si>
    <t>630</t>
  </si>
  <si>
    <t>2080501</t>
  </si>
  <si>
    <t>归口管理的行政单位离退休</t>
  </si>
  <si>
    <t>631</t>
  </si>
  <si>
    <t>2080502</t>
  </si>
  <si>
    <t>事业单位离退休</t>
  </si>
  <si>
    <t>632</t>
  </si>
  <si>
    <t>2080503</t>
  </si>
  <si>
    <t>离退休人员管理机构</t>
  </si>
  <si>
    <t>633</t>
  </si>
  <si>
    <t>2080504</t>
  </si>
  <si>
    <t>未归口管理的行政单位离退休</t>
  </si>
  <si>
    <t>634</t>
  </si>
  <si>
    <t>2080505</t>
  </si>
  <si>
    <t>机关事业单位基本养老保险缴费支出</t>
  </si>
  <si>
    <t>635</t>
  </si>
  <si>
    <t>2080506</t>
  </si>
  <si>
    <t>机关事业单位职业年金缴费支出</t>
  </si>
  <si>
    <t>636</t>
  </si>
  <si>
    <t>2080507</t>
  </si>
  <si>
    <t>对机关事业单位基本养老保险基金的补助</t>
  </si>
  <si>
    <t>637</t>
  </si>
  <si>
    <t>2080599</t>
  </si>
  <si>
    <t>其他行政事业单位离退休支出</t>
  </si>
  <si>
    <t>638</t>
  </si>
  <si>
    <t>20806</t>
  </si>
  <si>
    <t>企业改革补助</t>
  </si>
  <si>
    <t>639</t>
  </si>
  <si>
    <t>2080601</t>
  </si>
  <si>
    <t>企业关闭破产补助</t>
  </si>
  <si>
    <t>640</t>
  </si>
  <si>
    <t>2080602</t>
  </si>
  <si>
    <t>厂办大集体改革补助</t>
  </si>
  <si>
    <t>641</t>
  </si>
  <si>
    <t>2080699</t>
  </si>
  <si>
    <t>其他企业改革发展补助</t>
  </si>
  <si>
    <t>642</t>
  </si>
  <si>
    <t>20807</t>
  </si>
  <si>
    <t>就业补助</t>
  </si>
  <si>
    <t>643</t>
  </si>
  <si>
    <t>2080701</t>
  </si>
  <si>
    <t>就业创业服务补贴</t>
  </si>
  <si>
    <t>644</t>
  </si>
  <si>
    <t>2080702</t>
  </si>
  <si>
    <t>职业培训补贴</t>
  </si>
  <si>
    <t>645</t>
  </si>
  <si>
    <t>2080704</t>
  </si>
  <si>
    <t>社会保险补贴</t>
  </si>
  <si>
    <t>646</t>
  </si>
  <si>
    <t>2080705</t>
  </si>
  <si>
    <t>公益性岗位补贴</t>
  </si>
  <si>
    <t>647</t>
  </si>
  <si>
    <t>2080709</t>
  </si>
  <si>
    <t>职业技能鉴定补贴</t>
  </si>
  <si>
    <t>648</t>
  </si>
  <si>
    <t>2080711</t>
  </si>
  <si>
    <t>就业见习补贴</t>
  </si>
  <si>
    <t>649</t>
  </si>
  <si>
    <t>2080712</t>
  </si>
  <si>
    <t>高技能人才培养补助</t>
  </si>
  <si>
    <t>650</t>
  </si>
  <si>
    <t>2080713</t>
  </si>
  <si>
    <t>求职创业补贴</t>
  </si>
  <si>
    <t>651</t>
  </si>
  <si>
    <t>2080799</t>
  </si>
  <si>
    <t>其他就业补助支出</t>
  </si>
  <si>
    <t>652</t>
  </si>
  <si>
    <t>20808</t>
  </si>
  <si>
    <t>抚恤</t>
  </si>
  <si>
    <t>653</t>
  </si>
  <si>
    <t>2080801</t>
  </si>
  <si>
    <t>死亡抚恤</t>
  </si>
  <si>
    <t>654</t>
  </si>
  <si>
    <t>2080802</t>
  </si>
  <si>
    <t>伤残抚恤</t>
  </si>
  <si>
    <t>655</t>
  </si>
  <si>
    <t>2080803</t>
  </si>
  <si>
    <t>在乡复员、退伍军人生活补助</t>
  </si>
  <si>
    <t>656</t>
  </si>
  <si>
    <t>2080804</t>
  </si>
  <si>
    <t>优抚事业单位支出</t>
  </si>
  <si>
    <t>657</t>
  </si>
  <si>
    <t>2080805</t>
  </si>
  <si>
    <t>义务兵优待</t>
  </si>
  <si>
    <t>658</t>
  </si>
  <si>
    <t>2080806</t>
  </si>
  <si>
    <t>农村籍退役士兵老年生活补助</t>
  </si>
  <si>
    <t>659</t>
  </si>
  <si>
    <t>2080899</t>
  </si>
  <si>
    <t>其他优抚支出</t>
  </si>
  <si>
    <t>660</t>
  </si>
  <si>
    <t>20809</t>
  </si>
  <si>
    <t>退役安置</t>
  </si>
  <si>
    <t>661</t>
  </si>
  <si>
    <t>2080901</t>
  </si>
  <si>
    <t>退役士兵安置</t>
  </si>
  <si>
    <t>662</t>
  </si>
  <si>
    <t>2080902</t>
  </si>
  <si>
    <t>军队移交政府的离退休人员安置</t>
  </si>
  <si>
    <t>663</t>
  </si>
  <si>
    <t>2080903</t>
  </si>
  <si>
    <t>军队移交政府离退休干部管理机构</t>
  </si>
  <si>
    <t>664</t>
  </si>
  <si>
    <t>2080904</t>
  </si>
  <si>
    <t>退役士兵管理教育</t>
  </si>
  <si>
    <t>665</t>
  </si>
  <si>
    <t>2080999</t>
  </si>
  <si>
    <t>其他退役安置支出</t>
  </si>
  <si>
    <t>666</t>
  </si>
  <si>
    <t>20810</t>
  </si>
  <si>
    <t>社会福利</t>
  </si>
  <si>
    <t>667</t>
  </si>
  <si>
    <t>2081001</t>
  </si>
  <si>
    <t>儿童福利</t>
  </si>
  <si>
    <t>668</t>
  </si>
  <si>
    <t>2081002</t>
  </si>
  <si>
    <t>老年福利</t>
  </si>
  <si>
    <t>669</t>
  </si>
  <si>
    <t>2081003</t>
  </si>
  <si>
    <t>假肢矫形</t>
  </si>
  <si>
    <t>670</t>
  </si>
  <si>
    <t>2081004</t>
  </si>
  <si>
    <t>殡葬</t>
  </si>
  <si>
    <t>671</t>
  </si>
  <si>
    <t>2081005</t>
  </si>
  <si>
    <t>社会福利事业单位</t>
  </si>
  <si>
    <t>672</t>
  </si>
  <si>
    <t>2081099</t>
  </si>
  <si>
    <t>其他社会福利支出</t>
  </si>
  <si>
    <t>673</t>
  </si>
  <si>
    <t>20811</t>
  </si>
  <si>
    <t>残疾人事业</t>
  </si>
  <si>
    <t>674</t>
  </si>
  <si>
    <t>2081101</t>
  </si>
  <si>
    <t>675</t>
  </si>
  <si>
    <t>2081102</t>
  </si>
  <si>
    <t>676</t>
  </si>
  <si>
    <t>2081103</t>
  </si>
  <si>
    <t>677</t>
  </si>
  <si>
    <t>2081104</t>
  </si>
  <si>
    <t>残疾人康复</t>
  </si>
  <si>
    <t>678</t>
  </si>
  <si>
    <t>2081105</t>
  </si>
  <si>
    <t>残疾人就业和扶贫</t>
  </si>
  <si>
    <t>679</t>
  </si>
  <si>
    <t>2081106</t>
  </si>
  <si>
    <t>残疾人体育</t>
  </si>
  <si>
    <t>680</t>
  </si>
  <si>
    <t>2081107</t>
  </si>
  <si>
    <t>残疾人生活和护理补贴</t>
  </si>
  <si>
    <t>681</t>
  </si>
  <si>
    <t>2081199</t>
  </si>
  <si>
    <t>其他残疾人事业支出</t>
  </si>
  <si>
    <t>682</t>
  </si>
  <si>
    <t>20815</t>
  </si>
  <si>
    <t>自然灾害生活救助</t>
  </si>
  <si>
    <t>683</t>
  </si>
  <si>
    <t>2081501</t>
  </si>
  <si>
    <t>中央自然灾害生活补助</t>
  </si>
  <si>
    <t>684</t>
  </si>
  <si>
    <t>2081502</t>
  </si>
  <si>
    <t>地方自然灾害生活补助</t>
  </si>
  <si>
    <t>685</t>
  </si>
  <si>
    <t>2081503</t>
  </si>
  <si>
    <t>自然灾害灾后重建补助</t>
  </si>
  <si>
    <t>686</t>
  </si>
  <si>
    <t>2081599</t>
  </si>
  <si>
    <t>其他自然灾害生活救助支出</t>
  </si>
  <si>
    <t>687</t>
  </si>
  <si>
    <t>20816</t>
  </si>
  <si>
    <t>红十字事业</t>
  </si>
  <si>
    <t>688</t>
  </si>
  <si>
    <t>2081601</t>
  </si>
  <si>
    <t>689</t>
  </si>
  <si>
    <t>2081602</t>
  </si>
  <si>
    <t>690</t>
  </si>
  <si>
    <t>2081603</t>
  </si>
  <si>
    <t>691</t>
  </si>
  <si>
    <t>2081699</t>
  </si>
  <si>
    <t>其他红十字事业支出</t>
  </si>
  <si>
    <t>692</t>
  </si>
  <si>
    <t>20819</t>
  </si>
  <si>
    <t>最低生活保障</t>
  </si>
  <si>
    <t>693</t>
  </si>
  <si>
    <t>2081901</t>
  </si>
  <si>
    <t>城市最低生活保障金支出</t>
  </si>
  <si>
    <t>694</t>
  </si>
  <si>
    <t>2081902</t>
  </si>
  <si>
    <t>农村最低生活保障金支出</t>
  </si>
  <si>
    <t>695</t>
  </si>
  <si>
    <t>20820</t>
  </si>
  <si>
    <t>临时救助</t>
  </si>
  <si>
    <t>696</t>
  </si>
  <si>
    <t>2082001</t>
  </si>
  <si>
    <t>临时救助支出</t>
  </si>
  <si>
    <t>697</t>
  </si>
  <si>
    <t>2082002</t>
  </si>
  <si>
    <t>流浪乞讨人员救助支出</t>
  </si>
  <si>
    <t>698</t>
  </si>
  <si>
    <t>20821</t>
  </si>
  <si>
    <t>特困人员救助供养</t>
  </si>
  <si>
    <t>699</t>
  </si>
  <si>
    <t>2082101</t>
  </si>
  <si>
    <t>城市特困人员救助供养支出</t>
  </si>
  <si>
    <t>700</t>
  </si>
  <si>
    <t>2082102</t>
  </si>
  <si>
    <t>农村特困人员救助供养支出</t>
  </si>
  <si>
    <t>701</t>
  </si>
  <si>
    <t>20822</t>
  </si>
  <si>
    <t>大中型水库移民后期扶持基金支出</t>
  </si>
  <si>
    <t>702</t>
  </si>
  <si>
    <t>2082201</t>
  </si>
  <si>
    <t>移民补助</t>
  </si>
  <si>
    <t>703</t>
  </si>
  <si>
    <t>2082202</t>
  </si>
  <si>
    <t>基础设施建设和经济发展</t>
  </si>
  <si>
    <t>704</t>
  </si>
  <si>
    <t>2082299</t>
  </si>
  <si>
    <t>其他大中型水库移民后期扶持基金支出</t>
  </si>
  <si>
    <t>705</t>
  </si>
  <si>
    <t>20823</t>
  </si>
  <si>
    <t>小型水库移民扶助基金及对应专项债务收入安排的支出</t>
  </si>
  <si>
    <t>706</t>
  </si>
  <si>
    <t>2082301</t>
  </si>
  <si>
    <t>707</t>
  </si>
  <si>
    <t>2082302</t>
  </si>
  <si>
    <t>708</t>
  </si>
  <si>
    <t>2082399</t>
  </si>
  <si>
    <t>其他小型水库移民扶助基金支出</t>
  </si>
  <si>
    <t>709</t>
  </si>
  <si>
    <t>20824</t>
  </si>
  <si>
    <t>补充道路交通事故社会救助基金</t>
  </si>
  <si>
    <t>710</t>
  </si>
  <si>
    <t>2082401</t>
  </si>
  <si>
    <t>交强险营业税补助基金支出</t>
  </si>
  <si>
    <t>711</t>
  </si>
  <si>
    <t>2082402</t>
  </si>
  <si>
    <t>交强险罚款收入补助基金支出</t>
  </si>
  <si>
    <t>712</t>
  </si>
  <si>
    <t>20825</t>
  </si>
  <si>
    <t>其他生活救助</t>
  </si>
  <si>
    <t>713</t>
  </si>
  <si>
    <t>2082501</t>
  </si>
  <si>
    <t>其他城市生活救助</t>
  </si>
  <si>
    <t>714</t>
  </si>
  <si>
    <t>2082502</t>
  </si>
  <si>
    <t>其他农村生活救助</t>
  </si>
  <si>
    <t>715</t>
  </si>
  <si>
    <t>20826</t>
  </si>
  <si>
    <t>财政对基本养老保险基金的补助</t>
  </si>
  <si>
    <t>716</t>
  </si>
  <si>
    <t>2082601</t>
  </si>
  <si>
    <t>财政对企业职工基本养老保险基金的补助</t>
  </si>
  <si>
    <t>717</t>
  </si>
  <si>
    <t>2082602</t>
  </si>
  <si>
    <t>财政对城乡居民基本养老保险基金的补助</t>
  </si>
  <si>
    <t>718</t>
  </si>
  <si>
    <t>2082699</t>
  </si>
  <si>
    <t>财政对其他基本养老保险基金的补助</t>
  </si>
  <si>
    <t>719</t>
  </si>
  <si>
    <t>20827</t>
  </si>
  <si>
    <t>财政对其他社会保险基金的补助</t>
  </si>
  <si>
    <t>720</t>
  </si>
  <si>
    <t>2082701</t>
  </si>
  <si>
    <t>财政对失业保险基金的补助</t>
  </si>
  <si>
    <t>721</t>
  </si>
  <si>
    <t>2082702</t>
  </si>
  <si>
    <t>财政对工伤保险基金的补助</t>
  </si>
  <si>
    <t>722</t>
  </si>
  <si>
    <t>2082703</t>
  </si>
  <si>
    <t>财政对生育保险基金的补助</t>
  </si>
  <si>
    <t>723</t>
  </si>
  <si>
    <t>2082799</t>
  </si>
  <si>
    <t>其他财政对社会保险基金的补助</t>
  </si>
  <si>
    <t>724</t>
  </si>
  <si>
    <t>20899</t>
  </si>
  <si>
    <t>其他社会保障和就业支出</t>
  </si>
  <si>
    <t>725</t>
  </si>
  <si>
    <t>2089901</t>
  </si>
  <si>
    <t>726</t>
  </si>
  <si>
    <t>社会保险基金支出</t>
  </si>
  <si>
    <t>727</t>
  </si>
  <si>
    <t>20901</t>
  </si>
  <si>
    <t>企业职工基本养老保险基金支出</t>
  </si>
  <si>
    <t>728</t>
  </si>
  <si>
    <t>2090101</t>
  </si>
  <si>
    <t>基本养老金</t>
  </si>
  <si>
    <t>729</t>
  </si>
  <si>
    <t>2090102</t>
  </si>
  <si>
    <t>医疗补助金</t>
  </si>
  <si>
    <t>730</t>
  </si>
  <si>
    <t>2090103</t>
  </si>
  <si>
    <t>丧葬抚恤补助</t>
  </si>
  <si>
    <t>731</t>
  </si>
  <si>
    <t>2090199</t>
  </si>
  <si>
    <t>其他企业职工基本养老保险基金支出</t>
  </si>
  <si>
    <t>732</t>
  </si>
  <si>
    <t>20902</t>
  </si>
  <si>
    <t>失业保险基金支出</t>
  </si>
  <si>
    <t>733</t>
  </si>
  <si>
    <t>2090201</t>
  </si>
  <si>
    <t>失业保险金</t>
  </si>
  <si>
    <t>734</t>
  </si>
  <si>
    <t>2090202</t>
  </si>
  <si>
    <t>医疗保险费</t>
  </si>
  <si>
    <t>735</t>
  </si>
  <si>
    <t>2090203</t>
  </si>
  <si>
    <t>736</t>
  </si>
  <si>
    <t>2090204</t>
  </si>
  <si>
    <t>职业培训和职业介绍补贴</t>
  </si>
  <si>
    <t>737</t>
  </si>
  <si>
    <t>2090205</t>
  </si>
  <si>
    <t>技能提升补贴支出</t>
  </si>
  <si>
    <t>738</t>
  </si>
  <si>
    <t>2090299</t>
  </si>
  <si>
    <t>其他失业保险基金支出</t>
  </si>
  <si>
    <t>739</t>
  </si>
  <si>
    <t>20903</t>
  </si>
  <si>
    <t>职工基本医疗保险基金支出</t>
  </si>
  <si>
    <t>740</t>
  </si>
  <si>
    <t>2090301</t>
  </si>
  <si>
    <t>职工基本医疗保险统筹基金</t>
  </si>
  <si>
    <t>741</t>
  </si>
  <si>
    <t>2090302</t>
  </si>
  <si>
    <t>职工医疗保险个人账户基金</t>
  </si>
  <si>
    <t>742</t>
  </si>
  <si>
    <t>2090399</t>
  </si>
  <si>
    <t>其他职工基本医疗保险基金支出</t>
  </si>
  <si>
    <t>743</t>
  </si>
  <si>
    <t>20904</t>
  </si>
  <si>
    <t>工伤保险基金支出</t>
  </si>
  <si>
    <t>744</t>
  </si>
  <si>
    <t>2090401</t>
  </si>
  <si>
    <t>工伤保险待遇</t>
  </si>
  <si>
    <t>745</t>
  </si>
  <si>
    <t>2090402</t>
  </si>
  <si>
    <t>劳动能力鉴定支出</t>
  </si>
  <si>
    <t>746</t>
  </si>
  <si>
    <t>2090403</t>
  </si>
  <si>
    <t>工伤预防费用支出</t>
  </si>
  <si>
    <t>747</t>
  </si>
  <si>
    <t>2090499</t>
  </si>
  <si>
    <t>其他工伤保险基金支出</t>
  </si>
  <si>
    <t>748</t>
  </si>
  <si>
    <t>20905</t>
  </si>
  <si>
    <t>生育保险基金支出</t>
  </si>
  <si>
    <t>749</t>
  </si>
  <si>
    <t>2090501</t>
  </si>
  <si>
    <t>生育医疗费用支出</t>
  </si>
  <si>
    <t>750</t>
  </si>
  <si>
    <t>2090502</t>
  </si>
  <si>
    <t>生育津贴支出</t>
  </si>
  <si>
    <t>751</t>
  </si>
  <si>
    <t>2090599</t>
  </si>
  <si>
    <t>其他生育保险基金支出</t>
  </si>
  <si>
    <t>752</t>
  </si>
  <si>
    <t>20906</t>
  </si>
  <si>
    <t>新型农村合作医疗基金支出</t>
  </si>
  <si>
    <t>753</t>
  </si>
  <si>
    <t>2090601</t>
  </si>
  <si>
    <t>新型农村合作医疗基金医疗待遇支出</t>
  </si>
  <si>
    <t>754</t>
  </si>
  <si>
    <t>2090602</t>
  </si>
  <si>
    <t>大病医疗保险支出</t>
  </si>
  <si>
    <t>755</t>
  </si>
  <si>
    <t>2090699</t>
  </si>
  <si>
    <t>其他新型农村合作医疗基金支出</t>
  </si>
  <si>
    <t>756</t>
  </si>
  <si>
    <t>20907</t>
  </si>
  <si>
    <t>城镇居民基本医疗保险基金支出</t>
  </si>
  <si>
    <t>757</t>
  </si>
  <si>
    <t>2090701</t>
  </si>
  <si>
    <t>城镇居民基本医疗保险基金医疗待遇支出</t>
  </si>
  <si>
    <t>758</t>
  </si>
  <si>
    <t>2090702</t>
  </si>
  <si>
    <t>759</t>
  </si>
  <si>
    <t>2090799</t>
  </si>
  <si>
    <t>其他城镇居民基本医疗保险基金支出</t>
  </si>
  <si>
    <t>760</t>
  </si>
  <si>
    <t>20910</t>
  </si>
  <si>
    <t>城乡居民基本养老保险基金支出</t>
  </si>
  <si>
    <t>761</t>
  </si>
  <si>
    <t>2091001</t>
  </si>
  <si>
    <t>基础养老金支出</t>
  </si>
  <si>
    <t>762</t>
  </si>
  <si>
    <t>2091002</t>
  </si>
  <si>
    <t>个人账户养老金支出</t>
  </si>
  <si>
    <t>763</t>
  </si>
  <si>
    <t>2091003</t>
  </si>
  <si>
    <t>丧葬抚恤补助支出</t>
  </si>
  <si>
    <t>764</t>
  </si>
  <si>
    <t>2091099</t>
  </si>
  <si>
    <t>其他城乡居民基本养老保险基金支出</t>
  </si>
  <si>
    <t>765</t>
  </si>
  <si>
    <t>20911</t>
  </si>
  <si>
    <t>机关事业单位基本养老保险基金支出</t>
  </si>
  <si>
    <t>766</t>
  </si>
  <si>
    <t>2091101</t>
  </si>
  <si>
    <t>基本养老金支出</t>
  </si>
  <si>
    <t>767</t>
  </si>
  <si>
    <t>2091199</t>
  </si>
  <si>
    <t>其他机关事业单位基本养老保险基金支出</t>
  </si>
  <si>
    <t>768</t>
  </si>
  <si>
    <t>20912</t>
  </si>
  <si>
    <t>城乡居民基本医疗保险基金支出</t>
  </si>
  <si>
    <t>769</t>
  </si>
  <si>
    <t>2091201</t>
  </si>
  <si>
    <t>城乡居民基本医疗保险基金医疗待遇支出</t>
  </si>
  <si>
    <t>770</t>
  </si>
  <si>
    <t>2091202</t>
  </si>
  <si>
    <t>771</t>
  </si>
  <si>
    <t>2091299</t>
  </si>
  <si>
    <t>其他城乡居民基本医疗保险基金支出</t>
  </si>
  <si>
    <t>772</t>
  </si>
  <si>
    <t>20999</t>
  </si>
  <si>
    <t>其他社会保险基金支出</t>
  </si>
  <si>
    <t>773</t>
  </si>
  <si>
    <t>774</t>
  </si>
  <si>
    <t>21001</t>
  </si>
  <si>
    <t>医疗卫生与计划生育管理事务</t>
  </si>
  <si>
    <t>775</t>
  </si>
  <si>
    <t>2100101</t>
  </si>
  <si>
    <t>776</t>
  </si>
  <si>
    <t>2100102</t>
  </si>
  <si>
    <t>777</t>
  </si>
  <si>
    <t>2100103</t>
  </si>
  <si>
    <t>778</t>
  </si>
  <si>
    <t>2100199</t>
  </si>
  <si>
    <t>其他医疗卫生与计划生育管理事务支出</t>
  </si>
  <si>
    <t>779</t>
  </si>
  <si>
    <t>21002</t>
  </si>
  <si>
    <t>公立医院</t>
  </si>
  <si>
    <t>780</t>
  </si>
  <si>
    <t>2100201</t>
  </si>
  <si>
    <t>综合医院</t>
  </si>
  <si>
    <t>781</t>
  </si>
  <si>
    <t>2100202</t>
  </si>
  <si>
    <t>中医（民族）医院</t>
  </si>
  <si>
    <t>782</t>
  </si>
  <si>
    <t>2100203</t>
  </si>
  <si>
    <t>传染病医院</t>
  </si>
  <si>
    <t>783</t>
  </si>
  <si>
    <t>2100204</t>
  </si>
  <si>
    <t>职业病防治医院</t>
  </si>
  <si>
    <t>784</t>
  </si>
  <si>
    <t>2100205</t>
  </si>
  <si>
    <t>精神病医院</t>
  </si>
  <si>
    <t>785</t>
  </si>
  <si>
    <t>2100206</t>
  </si>
  <si>
    <t>妇产医院</t>
  </si>
  <si>
    <t>786</t>
  </si>
  <si>
    <t>2100207</t>
  </si>
  <si>
    <t>儿童医院</t>
  </si>
  <si>
    <t>787</t>
  </si>
  <si>
    <t>2100208</t>
  </si>
  <si>
    <t>其他专科医院</t>
  </si>
  <si>
    <t>788</t>
  </si>
  <si>
    <t>2100209</t>
  </si>
  <si>
    <t>福利医院</t>
  </si>
  <si>
    <t>789</t>
  </si>
  <si>
    <t>2100210</t>
  </si>
  <si>
    <t>行业医院</t>
  </si>
  <si>
    <t>790</t>
  </si>
  <si>
    <t>2100211</t>
  </si>
  <si>
    <t>处理医疗欠费</t>
  </si>
  <si>
    <t>791</t>
  </si>
  <si>
    <t>2100299</t>
  </si>
  <si>
    <t>其他公立医院支出</t>
  </si>
  <si>
    <t>792</t>
  </si>
  <si>
    <t>21003</t>
  </si>
  <si>
    <t>基层医疗卫生机构</t>
  </si>
  <si>
    <t>793</t>
  </si>
  <si>
    <t>2100301</t>
  </si>
  <si>
    <t>城市社区卫生机构</t>
  </si>
  <si>
    <t>794</t>
  </si>
  <si>
    <t>2100302</t>
  </si>
  <si>
    <t>乡镇卫生院</t>
  </si>
  <si>
    <t>795</t>
  </si>
  <si>
    <t>2100399</t>
  </si>
  <si>
    <t>其他基层医疗卫生机构支出</t>
  </si>
  <si>
    <t>796</t>
  </si>
  <si>
    <t>21004</t>
  </si>
  <si>
    <t>公共卫生</t>
  </si>
  <si>
    <t>797</t>
  </si>
  <si>
    <t>2100401</t>
  </si>
  <si>
    <t>疾病预防控制机构</t>
  </si>
  <si>
    <t>798</t>
  </si>
  <si>
    <t>2100402</t>
  </si>
  <si>
    <t>卫生监督机构</t>
  </si>
  <si>
    <t>799</t>
  </si>
  <si>
    <t>2100403</t>
  </si>
  <si>
    <t>妇幼保健机构</t>
  </si>
  <si>
    <t>800</t>
  </si>
  <si>
    <t>2100404</t>
  </si>
  <si>
    <t>精神卫生机构</t>
  </si>
  <si>
    <t>801</t>
  </si>
  <si>
    <t>2100405</t>
  </si>
  <si>
    <t>应急救治机构</t>
  </si>
  <si>
    <t>802</t>
  </si>
  <si>
    <t>2100406</t>
  </si>
  <si>
    <t>采供血机构</t>
  </si>
  <si>
    <t>803</t>
  </si>
  <si>
    <t>2100407</t>
  </si>
  <si>
    <t>其他专业公共卫生机构</t>
  </si>
  <si>
    <t>804</t>
  </si>
  <si>
    <t>2100408</t>
  </si>
  <si>
    <t>基本公共卫生服务</t>
  </si>
  <si>
    <t>805</t>
  </si>
  <si>
    <t>2100409</t>
  </si>
  <si>
    <t>重大公共卫生专项</t>
  </si>
  <si>
    <t>806</t>
  </si>
  <si>
    <t>2100410</t>
  </si>
  <si>
    <t>突发公共卫生事件应急处理</t>
  </si>
  <si>
    <t>807</t>
  </si>
  <si>
    <t>2100499</t>
  </si>
  <si>
    <t>其他公共卫生支出</t>
  </si>
  <si>
    <t>808</t>
  </si>
  <si>
    <t>21006</t>
  </si>
  <si>
    <t>中医药</t>
  </si>
  <si>
    <t>809</t>
  </si>
  <si>
    <t>2100601</t>
  </si>
  <si>
    <t>中医（民族医）药专项</t>
  </si>
  <si>
    <t>810</t>
  </si>
  <si>
    <t>2100699</t>
  </si>
  <si>
    <t>其他中医药支出</t>
  </si>
  <si>
    <t>811</t>
  </si>
  <si>
    <t>21007</t>
  </si>
  <si>
    <t>计划生育事务</t>
  </si>
  <si>
    <t>812</t>
  </si>
  <si>
    <t>2100716</t>
  </si>
  <si>
    <t>计划生育机构</t>
  </si>
  <si>
    <t>813</t>
  </si>
  <si>
    <t>2100717</t>
  </si>
  <si>
    <t>计划生育服务</t>
  </si>
  <si>
    <t>814</t>
  </si>
  <si>
    <t>2100799</t>
  </si>
  <si>
    <t>其他计划生育事务支出</t>
  </si>
  <si>
    <t>815</t>
  </si>
  <si>
    <t>21010</t>
  </si>
  <si>
    <t>食品和药品监督管理事务</t>
  </si>
  <si>
    <t>816</t>
  </si>
  <si>
    <t>2101001</t>
  </si>
  <si>
    <t>817</t>
  </si>
  <si>
    <t>2101002</t>
  </si>
  <si>
    <t>818</t>
  </si>
  <si>
    <t>2101003</t>
  </si>
  <si>
    <t>819</t>
  </si>
  <si>
    <t>2101012</t>
  </si>
  <si>
    <t>药品事务</t>
  </si>
  <si>
    <t>820</t>
  </si>
  <si>
    <t>2101014</t>
  </si>
  <si>
    <t>化妆品事务</t>
  </si>
  <si>
    <t>821</t>
  </si>
  <si>
    <t>2101015</t>
  </si>
  <si>
    <t>医疗器械事务</t>
  </si>
  <si>
    <t>822</t>
  </si>
  <si>
    <t>2101016</t>
  </si>
  <si>
    <t>食品安全事务</t>
  </si>
  <si>
    <t>823</t>
  </si>
  <si>
    <t>2101050</t>
  </si>
  <si>
    <t>824</t>
  </si>
  <si>
    <t>2101099</t>
  </si>
  <si>
    <t>其他食品和药品监督管理事务支出</t>
  </si>
  <si>
    <t>825</t>
  </si>
  <si>
    <t>21011</t>
  </si>
  <si>
    <t>行政事业单位医疗</t>
  </si>
  <si>
    <t>826</t>
  </si>
  <si>
    <t>2101101</t>
  </si>
  <si>
    <t>行政单位医疗</t>
  </si>
  <si>
    <t>827</t>
  </si>
  <si>
    <t>2101102</t>
  </si>
  <si>
    <t>事业单位医疗</t>
  </si>
  <si>
    <t>828</t>
  </si>
  <si>
    <t>2101103</t>
  </si>
  <si>
    <t>公务员医疗补助</t>
  </si>
  <si>
    <t>829</t>
  </si>
  <si>
    <t>2101199</t>
  </si>
  <si>
    <t>其他行政事业单位医疗支出</t>
  </si>
  <si>
    <t>830</t>
  </si>
  <si>
    <t>21012</t>
  </si>
  <si>
    <t>831</t>
  </si>
  <si>
    <t>2101201</t>
  </si>
  <si>
    <t>财政对职工基本医疗保险基金的补助</t>
  </si>
  <si>
    <t>832</t>
  </si>
  <si>
    <t>2101202</t>
  </si>
  <si>
    <t>833</t>
  </si>
  <si>
    <t>2101203</t>
  </si>
  <si>
    <t>财政对新型农村合作医疗基金的补助</t>
  </si>
  <si>
    <t>834</t>
  </si>
  <si>
    <t>2101204</t>
  </si>
  <si>
    <t>财政对城镇居民基本医疗保险基金的补助</t>
  </si>
  <si>
    <t>835</t>
  </si>
  <si>
    <t>2101299</t>
  </si>
  <si>
    <t>财政对其他基本医疗保险基金的补助</t>
  </si>
  <si>
    <t>836</t>
  </si>
  <si>
    <t>21013</t>
  </si>
  <si>
    <t>医疗救助</t>
  </si>
  <si>
    <t>837</t>
  </si>
  <si>
    <t>2101301</t>
  </si>
  <si>
    <t>城乡医疗救助</t>
  </si>
  <si>
    <t>838</t>
  </si>
  <si>
    <t>2101302</t>
  </si>
  <si>
    <t>疾病应急救助</t>
  </si>
  <si>
    <t>839</t>
  </si>
  <si>
    <t>2101399</t>
  </si>
  <si>
    <t>其他医疗救助支出</t>
  </si>
  <si>
    <t>840</t>
  </si>
  <si>
    <t>21014</t>
  </si>
  <si>
    <t>优抚对象医疗</t>
  </si>
  <si>
    <t>841</t>
  </si>
  <si>
    <t>2101401</t>
  </si>
  <si>
    <t>优抚对象医疗救助</t>
  </si>
  <si>
    <t>842</t>
  </si>
  <si>
    <t>2101499</t>
  </si>
  <si>
    <t>其他优抚对象医疗支出</t>
  </si>
  <si>
    <t>843</t>
  </si>
  <si>
    <t>21099</t>
  </si>
  <si>
    <t>其他医疗卫生与计划生育支出</t>
  </si>
  <si>
    <t>844</t>
  </si>
  <si>
    <t>2109901</t>
  </si>
  <si>
    <t>845</t>
  </si>
  <si>
    <t>节能环保支出</t>
  </si>
  <si>
    <t>846</t>
  </si>
  <si>
    <t>21101</t>
  </si>
  <si>
    <t>环境保护管理事务</t>
  </si>
  <si>
    <t>847</t>
  </si>
  <si>
    <t>2110101</t>
  </si>
  <si>
    <t>848</t>
  </si>
  <si>
    <t>2110102</t>
  </si>
  <si>
    <t>849</t>
  </si>
  <si>
    <t>2110103</t>
  </si>
  <si>
    <t>850</t>
  </si>
  <si>
    <t>2110104</t>
  </si>
  <si>
    <t>环境保护宣传</t>
  </si>
  <si>
    <t>851</t>
  </si>
  <si>
    <t>2110105</t>
  </si>
  <si>
    <t>环境保护法规、规划及标准</t>
  </si>
  <si>
    <t>852</t>
  </si>
  <si>
    <t>2110106</t>
  </si>
  <si>
    <t>环境国际合作及履约</t>
  </si>
  <si>
    <t>853</t>
  </si>
  <si>
    <t>2110107</t>
  </si>
  <si>
    <t>环境保护行政许可</t>
  </si>
  <si>
    <t>854</t>
  </si>
  <si>
    <t>2110199</t>
  </si>
  <si>
    <t>其他环境保护管理事务支出</t>
  </si>
  <si>
    <t>855</t>
  </si>
  <si>
    <t>21102</t>
  </si>
  <si>
    <t>环境监测与监察</t>
  </si>
  <si>
    <t>856</t>
  </si>
  <si>
    <t>2110203</t>
  </si>
  <si>
    <t>建设项目环评审查与监督</t>
  </si>
  <si>
    <t>857</t>
  </si>
  <si>
    <t>2110204</t>
  </si>
  <si>
    <t>核与辐射安全监督</t>
  </si>
  <si>
    <t>858</t>
  </si>
  <si>
    <t>2110299</t>
  </si>
  <si>
    <t>其他环境监测与监察支出</t>
  </si>
  <si>
    <t>859</t>
  </si>
  <si>
    <t>21103</t>
  </si>
  <si>
    <t>污染防治</t>
  </si>
  <si>
    <t>860</t>
  </si>
  <si>
    <t>2110301</t>
  </si>
  <si>
    <t>大气</t>
  </si>
  <si>
    <t>861</t>
  </si>
  <si>
    <t>2110302</t>
  </si>
  <si>
    <t>水体</t>
  </si>
  <si>
    <t>862</t>
  </si>
  <si>
    <t>2110303</t>
  </si>
  <si>
    <t>噪声</t>
  </si>
  <si>
    <t>863</t>
  </si>
  <si>
    <t>2110304</t>
  </si>
  <si>
    <t>固体废弃物与化学品</t>
  </si>
  <si>
    <t>864</t>
  </si>
  <si>
    <t>2110305</t>
  </si>
  <si>
    <t>放射源和放射性废物监管</t>
  </si>
  <si>
    <t>865</t>
  </si>
  <si>
    <t>2110306</t>
  </si>
  <si>
    <t>辐射</t>
  </si>
  <si>
    <t>866</t>
  </si>
  <si>
    <t>2110399</t>
  </si>
  <si>
    <t>其他污染防治支出</t>
  </si>
  <si>
    <t>867</t>
  </si>
  <si>
    <t>21104</t>
  </si>
  <si>
    <t>自然生态保护</t>
  </si>
  <si>
    <t>868</t>
  </si>
  <si>
    <t>2110401</t>
  </si>
  <si>
    <t>生态保护</t>
  </si>
  <si>
    <t>869</t>
  </si>
  <si>
    <t>2110402</t>
  </si>
  <si>
    <t>农村环境保护</t>
  </si>
  <si>
    <t>870</t>
  </si>
  <si>
    <t>2110403</t>
  </si>
  <si>
    <t>自然保护区</t>
  </si>
  <si>
    <t>871</t>
  </si>
  <si>
    <t>2110404</t>
  </si>
  <si>
    <t>生物及物种资源保护</t>
  </si>
  <si>
    <t>872</t>
  </si>
  <si>
    <t>2110499</t>
  </si>
  <si>
    <t>其他自然生态保护支出</t>
  </si>
  <si>
    <t>873</t>
  </si>
  <si>
    <t>21105</t>
  </si>
  <si>
    <t>天然林保护</t>
  </si>
  <si>
    <t>874</t>
  </si>
  <si>
    <t>2110501</t>
  </si>
  <si>
    <t>森林管护</t>
  </si>
  <si>
    <t>875</t>
  </si>
  <si>
    <t>2110502</t>
  </si>
  <si>
    <t>社会保险补助</t>
  </si>
  <si>
    <t>876</t>
  </si>
  <si>
    <t>2110503</t>
  </si>
  <si>
    <t>政策性社会性支出补助</t>
  </si>
  <si>
    <t>877</t>
  </si>
  <si>
    <t>2110506</t>
  </si>
  <si>
    <t>天然林保护工程建设</t>
  </si>
  <si>
    <t>878</t>
  </si>
  <si>
    <t>2110507</t>
  </si>
  <si>
    <t>停伐补助</t>
  </si>
  <si>
    <t>879</t>
  </si>
  <si>
    <t>2110599</t>
  </si>
  <si>
    <t>其他天然林保护支出</t>
  </si>
  <si>
    <t>880</t>
  </si>
  <si>
    <t>21106</t>
  </si>
  <si>
    <t>退耕还林</t>
  </si>
  <si>
    <t>881</t>
  </si>
  <si>
    <t>2110602</t>
  </si>
  <si>
    <t>退耕现金</t>
  </si>
  <si>
    <t>882</t>
  </si>
  <si>
    <t>2110603</t>
  </si>
  <si>
    <t>退耕还林粮食折现补贴</t>
  </si>
  <si>
    <t>883</t>
  </si>
  <si>
    <t>2110604</t>
  </si>
  <si>
    <t>退耕还林粮食费用补贴</t>
  </si>
  <si>
    <t>884</t>
  </si>
  <si>
    <t>2110605</t>
  </si>
  <si>
    <t>退耕还林工程建设</t>
  </si>
  <si>
    <t>885</t>
  </si>
  <si>
    <t>2110699</t>
  </si>
  <si>
    <t>其他退耕还林支出</t>
  </si>
  <si>
    <t>886</t>
  </si>
  <si>
    <t>21107</t>
  </si>
  <si>
    <t>风沙荒漠治理</t>
  </si>
  <si>
    <t>887</t>
  </si>
  <si>
    <t>2110704</t>
  </si>
  <si>
    <t>京津风沙源治理工程建设</t>
  </si>
  <si>
    <t>888</t>
  </si>
  <si>
    <t>2110799</t>
  </si>
  <si>
    <t>其他风沙荒漠治理支出</t>
  </si>
  <si>
    <t>889</t>
  </si>
  <si>
    <t>21108</t>
  </si>
  <si>
    <t>退牧还草</t>
  </si>
  <si>
    <t>890</t>
  </si>
  <si>
    <t>2110804</t>
  </si>
  <si>
    <t>退牧还草工程建设</t>
  </si>
  <si>
    <t>891</t>
  </si>
  <si>
    <t>2110899</t>
  </si>
  <si>
    <t>其他退牧还草支出</t>
  </si>
  <si>
    <t>892</t>
  </si>
  <si>
    <t>21109</t>
  </si>
  <si>
    <t>已垦草原退耕还草</t>
  </si>
  <si>
    <t>893</t>
  </si>
  <si>
    <t>2110901</t>
  </si>
  <si>
    <t>894</t>
  </si>
  <si>
    <t>21110</t>
  </si>
  <si>
    <t>能源节约利用</t>
  </si>
  <si>
    <t>895</t>
  </si>
  <si>
    <t>2111001</t>
  </si>
  <si>
    <t>896</t>
  </si>
  <si>
    <t>21111</t>
  </si>
  <si>
    <t>污染减排</t>
  </si>
  <si>
    <t>897</t>
  </si>
  <si>
    <t>2111101</t>
  </si>
  <si>
    <t>环境监测与信息</t>
  </si>
  <si>
    <t>898</t>
  </si>
  <si>
    <t>2111102</t>
  </si>
  <si>
    <t>环境执法监察</t>
  </si>
  <si>
    <t>899</t>
  </si>
  <si>
    <t>2111103</t>
  </si>
  <si>
    <t>减排专项支出</t>
  </si>
  <si>
    <t>900</t>
  </si>
  <si>
    <t>2111104</t>
  </si>
  <si>
    <t>清洁生产专项支出</t>
  </si>
  <si>
    <t>901</t>
  </si>
  <si>
    <t>2111199</t>
  </si>
  <si>
    <t>其他污染减排支出</t>
  </si>
  <si>
    <t>902</t>
  </si>
  <si>
    <t>21112</t>
  </si>
  <si>
    <t>可再生能源</t>
  </si>
  <si>
    <t>903</t>
  </si>
  <si>
    <t>2111201</t>
  </si>
  <si>
    <t>904</t>
  </si>
  <si>
    <t>21113</t>
  </si>
  <si>
    <t>循环经济</t>
  </si>
  <si>
    <t>905</t>
  </si>
  <si>
    <t>2111301</t>
  </si>
  <si>
    <t>906</t>
  </si>
  <si>
    <t>21114</t>
  </si>
  <si>
    <t>能源管理事务</t>
  </si>
  <si>
    <t>907</t>
  </si>
  <si>
    <t>2111401</t>
  </si>
  <si>
    <t>908</t>
  </si>
  <si>
    <t>2111402</t>
  </si>
  <si>
    <t>909</t>
  </si>
  <si>
    <t>2111403</t>
  </si>
  <si>
    <t>910</t>
  </si>
  <si>
    <t>2111404</t>
  </si>
  <si>
    <t>能源预测预警</t>
  </si>
  <si>
    <t>911</t>
  </si>
  <si>
    <t>2111405</t>
  </si>
  <si>
    <t>能源战略规划与实施</t>
  </si>
  <si>
    <t>912</t>
  </si>
  <si>
    <t>2111406</t>
  </si>
  <si>
    <t>能源科技装备</t>
  </si>
  <si>
    <t>913</t>
  </si>
  <si>
    <t>2111407</t>
  </si>
  <si>
    <t>能源行业管理</t>
  </si>
  <si>
    <t>914</t>
  </si>
  <si>
    <t>2111408</t>
  </si>
  <si>
    <t>能源管理</t>
  </si>
  <si>
    <t>915</t>
  </si>
  <si>
    <t>2111409</t>
  </si>
  <si>
    <t>石油储备发展管理</t>
  </si>
  <si>
    <t>916</t>
  </si>
  <si>
    <t>2111410</t>
  </si>
  <si>
    <t>能源调查</t>
  </si>
  <si>
    <t>917</t>
  </si>
  <si>
    <t>2111411</t>
  </si>
  <si>
    <t>918</t>
  </si>
  <si>
    <t>2111413</t>
  </si>
  <si>
    <t>农村电网建设</t>
  </si>
  <si>
    <t>919</t>
  </si>
  <si>
    <t>2111450</t>
  </si>
  <si>
    <t>920</t>
  </si>
  <si>
    <t>2111499</t>
  </si>
  <si>
    <t>其他能源管理事务支出</t>
  </si>
  <si>
    <t>921</t>
  </si>
  <si>
    <t>21160</t>
  </si>
  <si>
    <t>可再生能源电价附加收入安排的支出</t>
  </si>
  <si>
    <t>922</t>
  </si>
  <si>
    <t>2116001</t>
  </si>
  <si>
    <t>风力发电补助</t>
  </si>
  <si>
    <t>923</t>
  </si>
  <si>
    <t>2116002</t>
  </si>
  <si>
    <t>太阳能发电补助</t>
  </si>
  <si>
    <t>924</t>
  </si>
  <si>
    <t>2116003</t>
  </si>
  <si>
    <t>生物质能发电补助</t>
  </si>
  <si>
    <t>925</t>
  </si>
  <si>
    <t>2116099</t>
  </si>
  <si>
    <t>其他可再生能源电价附加收入安排的支出</t>
  </si>
  <si>
    <t>926</t>
  </si>
  <si>
    <t>21161</t>
  </si>
  <si>
    <t>废弃电器电子产品处理基金支出</t>
  </si>
  <si>
    <t>927</t>
  </si>
  <si>
    <t>2116101</t>
  </si>
  <si>
    <t>回收处理费用补贴</t>
  </si>
  <si>
    <t>928</t>
  </si>
  <si>
    <t>2116102</t>
  </si>
  <si>
    <t>信息系统建设</t>
  </si>
  <si>
    <t>929</t>
  </si>
  <si>
    <t>2116103</t>
  </si>
  <si>
    <t>基金征管经费</t>
  </si>
  <si>
    <t>930</t>
  </si>
  <si>
    <t>2116104</t>
  </si>
  <si>
    <t>其他废弃电器电子产品处理基金支出</t>
  </si>
  <si>
    <t>931</t>
  </si>
  <si>
    <t>21199</t>
  </si>
  <si>
    <t>其他节能环保支出</t>
  </si>
  <si>
    <t>932</t>
  </si>
  <si>
    <t>2119901</t>
  </si>
  <si>
    <t>933</t>
  </si>
  <si>
    <t>934</t>
  </si>
  <si>
    <t>21201</t>
  </si>
  <si>
    <t>城乡社区管理事务</t>
  </si>
  <si>
    <t>935</t>
  </si>
  <si>
    <t>2120101</t>
  </si>
  <si>
    <t>936</t>
  </si>
  <si>
    <t>2120102</t>
  </si>
  <si>
    <t>937</t>
  </si>
  <si>
    <t>2120103</t>
  </si>
  <si>
    <t>938</t>
  </si>
  <si>
    <t>2120104</t>
  </si>
  <si>
    <t>城管执法</t>
  </si>
  <si>
    <t>939</t>
  </si>
  <si>
    <t>2120105</t>
  </si>
  <si>
    <t>工程建设标准规范编制与监管</t>
  </si>
  <si>
    <t>940</t>
  </si>
  <si>
    <t>2120106</t>
  </si>
  <si>
    <t>工程建设管理</t>
  </si>
  <si>
    <t>941</t>
  </si>
  <si>
    <t>2120107</t>
  </si>
  <si>
    <t>市政公用行业市场监管</t>
  </si>
  <si>
    <t>942</t>
  </si>
  <si>
    <t>2120108</t>
  </si>
  <si>
    <t>国家重点风景区规划与保护</t>
  </si>
  <si>
    <t>943</t>
  </si>
  <si>
    <t>2120109</t>
  </si>
  <si>
    <t>住宅建设与房地产市场监管</t>
  </si>
  <si>
    <t>944</t>
  </si>
  <si>
    <t>2120110</t>
  </si>
  <si>
    <t>执业资格注册、资质审查</t>
  </si>
  <si>
    <t>945</t>
  </si>
  <si>
    <t>2120199</t>
  </si>
  <si>
    <t>其他城乡社区管理事务支出</t>
  </si>
  <si>
    <t>946</t>
  </si>
  <si>
    <t>21202</t>
  </si>
  <si>
    <t>城乡社区规划与管理</t>
  </si>
  <si>
    <t>947</t>
  </si>
  <si>
    <t>2120201</t>
  </si>
  <si>
    <t>948</t>
  </si>
  <si>
    <t>21203</t>
  </si>
  <si>
    <t>城乡社区公共设施</t>
  </si>
  <si>
    <t>949</t>
  </si>
  <si>
    <t>2120303</t>
  </si>
  <si>
    <t>小城镇基础设施建设</t>
  </si>
  <si>
    <t>950</t>
  </si>
  <si>
    <t>2120399</t>
  </si>
  <si>
    <t>其他城乡社区公共设施支出</t>
  </si>
  <si>
    <t>951</t>
  </si>
  <si>
    <t>21205</t>
  </si>
  <si>
    <t>城乡社区环境卫生</t>
  </si>
  <si>
    <t>952</t>
  </si>
  <si>
    <t>2120501</t>
  </si>
  <si>
    <t>953</t>
  </si>
  <si>
    <t>21206</t>
  </si>
  <si>
    <t>建设市场管理与监督</t>
  </si>
  <si>
    <t>954</t>
  </si>
  <si>
    <t>2120601</t>
  </si>
  <si>
    <t>955</t>
  </si>
  <si>
    <t>21208</t>
  </si>
  <si>
    <t>国有土地使用权出让收入及对应专项债务收入安排的支出</t>
  </si>
  <si>
    <t>956</t>
  </si>
  <si>
    <t>2120801</t>
  </si>
  <si>
    <t>征地和拆迁补偿支出</t>
  </si>
  <si>
    <t>957</t>
  </si>
  <si>
    <t>2120802</t>
  </si>
  <si>
    <t>土地开发支出</t>
  </si>
  <si>
    <t>958</t>
  </si>
  <si>
    <t>2120803</t>
  </si>
  <si>
    <t>城市建设支出</t>
  </si>
  <si>
    <t>959</t>
  </si>
  <si>
    <t>2120804</t>
  </si>
  <si>
    <t>农村基础设施建设支出</t>
  </si>
  <si>
    <t>960</t>
  </si>
  <si>
    <t>2120805</t>
  </si>
  <si>
    <t>补助被征地农民支出</t>
  </si>
  <si>
    <t>961</t>
  </si>
  <si>
    <t>2120806</t>
  </si>
  <si>
    <t>土地出让业务支出</t>
  </si>
  <si>
    <t>962</t>
  </si>
  <si>
    <t>2120807</t>
  </si>
  <si>
    <t>廉租住房支出</t>
  </si>
  <si>
    <t>963</t>
  </si>
  <si>
    <t>2120809</t>
  </si>
  <si>
    <t>支付破产或改制企业职工安置费</t>
  </si>
  <si>
    <t>964</t>
  </si>
  <si>
    <t>2120810</t>
  </si>
  <si>
    <t>棚户区改造支出</t>
  </si>
  <si>
    <t>965</t>
  </si>
  <si>
    <t>2120811</t>
  </si>
  <si>
    <t>公共租赁住房支出</t>
  </si>
  <si>
    <t>966</t>
  </si>
  <si>
    <t>2120813</t>
  </si>
  <si>
    <t>保障性住房租金补贴</t>
  </si>
  <si>
    <t>967</t>
  </si>
  <si>
    <t>2120899</t>
  </si>
  <si>
    <t>其他国有土地使用权出让收入安排的支出</t>
  </si>
  <si>
    <t>968</t>
  </si>
  <si>
    <t>21210</t>
  </si>
  <si>
    <t>国有土地收益基金及对应专项债务收入安排的支出</t>
  </si>
  <si>
    <t>969</t>
  </si>
  <si>
    <t>2121001</t>
  </si>
  <si>
    <t>970</t>
  </si>
  <si>
    <t>2121002</t>
  </si>
  <si>
    <t>971</t>
  </si>
  <si>
    <t>2121099</t>
  </si>
  <si>
    <t>其他国有土地收益基金支出</t>
  </si>
  <si>
    <t>972</t>
  </si>
  <si>
    <t>21211</t>
  </si>
  <si>
    <t>农业土地开发资金及对应专项债务收入安排的支出</t>
  </si>
  <si>
    <t>973</t>
  </si>
  <si>
    <t>21213</t>
  </si>
  <si>
    <t>城市基础设施配套费及对应专项债务收入安排的支出</t>
  </si>
  <si>
    <t>974</t>
  </si>
  <si>
    <t>2121301</t>
  </si>
  <si>
    <t>城市公共设施</t>
  </si>
  <si>
    <t>975</t>
  </si>
  <si>
    <t>2121302</t>
  </si>
  <si>
    <t>城市环境卫生</t>
  </si>
  <si>
    <t>976</t>
  </si>
  <si>
    <t>2121303</t>
  </si>
  <si>
    <t>公有房屋</t>
  </si>
  <si>
    <t>977</t>
  </si>
  <si>
    <t>2121304</t>
  </si>
  <si>
    <t>城市防洪</t>
  </si>
  <si>
    <t>978</t>
  </si>
  <si>
    <t>2121399</t>
  </si>
  <si>
    <t>其他城市基础设施配套费安排的支出</t>
  </si>
  <si>
    <t>979</t>
  </si>
  <si>
    <t>21214</t>
  </si>
  <si>
    <t>980</t>
  </si>
  <si>
    <t>2121401</t>
  </si>
  <si>
    <t>污水处理设施建设和运营</t>
  </si>
  <si>
    <t>981</t>
  </si>
  <si>
    <t>2121402</t>
  </si>
  <si>
    <t>982</t>
  </si>
  <si>
    <t>2121499</t>
  </si>
  <si>
    <t>其他污水处理费安排的支出</t>
  </si>
  <si>
    <t>983</t>
  </si>
  <si>
    <t>21299</t>
  </si>
  <si>
    <t>其他城乡社区支出</t>
  </si>
  <si>
    <t>984</t>
  </si>
  <si>
    <t>2129999</t>
  </si>
  <si>
    <t>985</t>
  </si>
  <si>
    <t>986</t>
  </si>
  <si>
    <t>21301</t>
  </si>
  <si>
    <t>农业</t>
  </si>
  <si>
    <t>987</t>
  </si>
  <si>
    <t>2130101</t>
  </si>
  <si>
    <t>988</t>
  </si>
  <si>
    <t>2130102</t>
  </si>
  <si>
    <t>989</t>
  </si>
  <si>
    <t>2130103</t>
  </si>
  <si>
    <t>990</t>
  </si>
  <si>
    <t>2130104</t>
  </si>
  <si>
    <t>991</t>
  </si>
  <si>
    <t>2130105</t>
  </si>
  <si>
    <t>农垦运行</t>
  </si>
  <si>
    <t>992</t>
  </si>
  <si>
    <t>2130106</t>
  </si>
  <si>
    <t>科技转化与推广服务</t>
  </si>
  <si>
    <t>993</t>
  </si>
  <si>
    <t>2130108</t>
  </si>
  <si>
    <t>病虫害控制</t>
  </si>
  <si>
    <t>994</t>
  </si>
  <si>
    <t>2130109</t>
  </si>
  <si>
    <t>农产品质量安全</t>
  </si>
  <si>
    <t>995</t>
  </si>
  <si>
    <t>2130110</t>
  </si>
  <si>
    <t>执法监管</t>
  </si>
  <si>
    <t>996</t>
  </si>
  <si>
    <t>2130111</t>
  </si>
  <si>
    <t>统计监测与信息服务</t>
  </si>
  <si>
    <t>997</t>
  </si>
  <si>
    <t>2130112</t>
  </si>
  <si>
    <t>农业行业业务管理</t>
  </si>
  <si>
    <t>998</t>
  </si>
  <si>
    <t>2130114</t>
  </si>
  <si>
    <t>对外交流与合作</t>
  </si>
  <si>
    <t>999</t>
  </si>
  <si>
    <t>2130119</t>
  </si>
  <si>
    <t>防灾救灾</t>
  </si>
  <si>
    <t>1000</t>
  </si>
  <si>
    <t>2130120</t>
  </si>
  <si>
    <t>稳定农民收入补贴</t>
  </si>
  <si>
    <t>1001</t>
  </si>
  <si>
    <t>2130121</t>
  </si>
  <si>
    <t>农业结构调整补贴</t>
  </si>
  <si>
    <t>1002</t>
  </si>
  <si>
    <t>2130122</t>
  </si>
  <si>
    <t>农业生产支持补贴</t>
  </si>
  <si>
    <t>1003</t>
  </si>
  <si>
    <t>2130124</t>
  </si>
  <si>
    <t>农业组织化与产业化经营</t>
  </si>
  <si>
    <t>1004</t>
  </si>
  <si>
    <t>2130125</t>
  </si>
  <si>
    <t>农产品加工与促销</t>
  </si>
  <si>
    <t>1005</t>
  </si>
  <si>
    <t>2130126</t>
  </si>
  <si>
    <t>农村公益事业</t>
  </si>
  <si>
    <t>1006</t>
  </si>
  <si>
    <t>2130135</t>
  </si>
  <si>
    <t>农业资源保护修复与利用</t>
  </si>
  <si>
    <t>1007</t>
  </si>
  <si>
    <t>2130142</t>
  </si>
  <si>
    <t>农村道路建设</t>
  </si>
  <si>
    <t>1008</t>
  </si>
  <si>
    <t>2130148</t>
  </si>
  <si>
    <t>成品油价格改革对渔业的补贴</t>
  </si>
  <si>
    <t>1009</t>
  </si>
  <si>
    <t>2130152</t>
  </si>
  <si>
    <t>对高校毕业生到基层任职补助</t>
  </si>
  <si>
    <t>1010</t>
  </si>
  <si>
    <t>2130199</t>
  </si>
  <si>
    <t>其他农业支出</t>
  </si>
  <si>
    <t>1011</t>
  </si>
  <si>
    <t>21302</t>
  </si>
  <si>
    <t>林业</t>
  </si>
  <si>
    <t>1012</t>
  </si>
  <si>
    <t>2130201</t>
  </si>
  <si>
    <t>1013</t>
  </si>
  <si>
    <t>2130202</t>
  </si>
  <si>
    <t>1014</t>
  </si>
  <si>
    <t>2130203</t>
  </si>
  <si>
    <t>1015</t>
  </si>
  <si>
    <t>2130204</t>
  </si>
  <si>
    <t>林业事业机构</t>
  </si>
  <si>
    <t>1016</t>
  </si>
  <si>
    <t>2130205</t>
  </si>
  <si>
    <t>森林培育</t>
  </si>
  <si>
    <t>1017</t>
  </si>
  <si>
    <t>2130206</t>
  </si>
  <si>
    <t>林业技术推广</t>
  </si>
  <si>
    <t>1018</t>
  </si>
  <si>
    <t>2130207</t>
  </si>
  <si>
    <t>森林资源管理</t>
  </si>
  <si>
    <t>1019</t>
  </si>
  <si>
    <t>2130208</t>
  </si>
  <si>
    <t>森林资源监测</t>
  </si>
  <si>
    <t>1020</t>
  </si>
  <si>
    <t>2130209</t>
  </si>
  <si>
    <t>森林生态效益补偿</t>
  </si>
  <si>
    <t>1021</t>
  </si>
  <si>
    <t>2130210</t>
  </si>
  <si>
    <t>林业自然保护区</t>
  </si>
  <si>
    <t>1022</t>
  </si>
  <si>
    <t>2130211</t>
  </si>
  <si>
    <t>动植物保护</t>
  </si>
  <si>
    <t>1023</t>
  </si>
  <si>
    <t>2130212</t>
  </si>
  <si>
    <t>湿地保护</t>
  </si>
  <si>
    <t>1024</t>
  </si>
  <si>
    <t>2130213</t>
  </si>
  <si>
    <t>林业执法与监督</t>
  </si>
  <si>
    <t>1025</t>
  </si>
  <si>
    <t>2130216</t>
  </si>
  <si>
    <t>林业检疫检测</t>
  </si>
  <si>
    <t>1026</t>
  </si>
  <si>
    <t>2130217</t>
  </si>
  <si>
    <t>防沙治沙</t>
  </si>
  <si>
    <t>1027</t>
  </si>
  <si>
    <t>2130218</t>
  </si>
  <si>
    <t>林业质量安全</t>
  </si>
  <si>
    <t>1028</t>
  </si>
  <si>
    <t>2130219</t>
  </si>
  <si>
    <t>林业工程与项目管理</t>
  </si>
  <si>
    <t>1029</t>
  </si>
  <si>
    <t>2130220</t>
  </si>
  <si>
    <t>林业对外合作与交流</t>
  </si>
  <si>
    <t>1030</t>
  </si>
  <si>
    <t>2130221</t>
  </si>
  <si>
    <t>林业产业化</t>
  </si>
  <si>
    <t>1031</t>
  </si>
  <si>
    <t>2130223</t>
  </si>
  <si>
    <t>信息管理</t>
  </si>
  <si>
    <t>1032</t>
  </si>
  <si>
    <t>2130224</t>
  </si>
  <si>
    <t>林业政策制定与宣传</t>
  </si>
  <si>
    <t>1033</t>
  </si>
  <si>
    <t>2130225</t>
  </si>
  <si>
    <t>林业资金审计稽查</t>
  </si>
  <si>
    <t>1034</t>
  </si>
  <si>
    <t>2130226</t>
  </si>
  <si>
    <t>林区公共支出</t>
  </si>
  <si>
    <t>1035</t>
  </si>
  <si>
    <t>2130227</t>
  </si>
  <si>
    <t>林业贷款贴息</t>
  </si>
  <si>
    <t>1036</t>
  </si>
  <si>
    <t>2130232</t>
  </si>
  <si>
    <t>成品油价格改革对林业的补贴</t>
  </si>
  <si>
    <t>1037</t>
  </si>
  <si>
    <t>2130234</t>
  </si>
  <si>
    <t>林业防灾减灾</t>
  </si>
  <si>
    <t>1038</t>
  </si>
  <si>
    <t>2130299</t>
  </si>
  <si>
    <t>其他林业支出</t>
  </si>
  <si>
    <t>1039</t>
  </si>
  <si>
    <t>21303</t>
  </si>
  <si>
    <t>1040</t>
  </si>
  <si>
    <t>2130301</t>
  </si>
  <si>
    <t>1041</t>
  </si>
  <si>
    <t>2130302</t>
  </si>
  <si>
    <t>1042</t>
  </si>
  <si>
    <t>2130303</t>
  </si>
  <si>
    <t>1043</t>
  </si>
  <si>
    <t>2130304</t>
  </si>
  <si>
    <t>水利行业业务管理</t>
  </si>
  <si>
    <t>1044</t>
  </si>
  <si>
    <t>2130305</t>
  </si>
  <si>
    <t>水利工程建设</t>
  </si>
  <si>
    <t>1045</t>
  </si>
  <si>
    <t>2130306</t>
  </si>
  <si>
    <t>水利工程运行与维护</t>
  </si>
  <si>
    <t>1046</t>
  </si>
  <si>
    <t>2130307</t>
  </si>
  <si>
    <t>长江黄河等流域管理</t>
  </si>
  <si>
    <t>1047</t>
  </si>
  <si>
    <t>2130308</t>
  </si>
  <si>
    <t>水利前期工作</t>
  </si>
  <si>
    <t>1048</t>
  </si>
  <si>
    <t>2130309</t>
  </si>
  <si>
    <t>水利执法监督</t>
  </si>
  <si>
    <t>1049</t>
  </si>
  <si>
    <t>2130310</t>
  </si>
  <si>
    <t>水土保持</t>
  </si>
  <si>
    <t>1050</t>
  </si>
  <si>
    <t>2130311</t>
  </si>
  <si>
    <t>1051</t>
  </si>
  <si>
    <t>2130312</t>
  </si>
  <si>
    <t>水质监测</t>
  </si>
  <si>
    <t>1052</t>
  </si>
  <si>
    <t>2130313</t>
  </si>
  <si>
    <t>水文测报</t>
  </si>
  <si>
    <t>1053</t>
  </si>
  <si>
    <t>2130314</t>
  </si>
  <si>
    <t>防汛</t>
  </si>
  <si>
    <t>1054</t>
  </si>
  <si>
    <t>2130315</t>
  </si>
  <si>
    <t>抗旱</t>
  </si>
  <si>
    <t>1055</t>
  </si>
  <si>
    <t>2130316</t>
  </si>
  <si>
    <t>农田水利</t>
  </si>
  <si>
    <t>1056</t>
  </si>
  <si>
    <t>2130317</t>
  </si>
  <si>
    <t>水利技术推广</t>
  </si>
  <si>
    <t>1057</t>
  </si>
  <si>
    <t>2130318</t>
  </si>
  <si>
    <t>国际河流治理与管理</t>
  </si>
  <si>
    <t>1058</t>
  </si>
  <si>
    <t>2130319</t>
  </si>
  <si>
    <t>江河湖库水系综合整治</t>
  </si>
  <si>
    <t>1059</t>
  </si>
  <si>
    <t>2130321</t>
  </si>
  <si>
    <t>大中型水库移民后期扶持专项支出</t>
  </si>
  <si>
    <t>1060</t>
  </si>
  <si>
    <t>2130322</t>
  </si>
  <si>
    <t>水利安全监督</t>
  </si>
  <si>
    <t>1061</t>
  </si>
  <si>
    <t>2130332</t>
  </si>
  <si>
    <t>砂石资源费支出</t>
  </si>
  <si>
    <t>1062</t>
  </si>
  <si>
    <t>2130333</t>
  </si>
  <si>
    <t>1063</t>
  </si>
  <si>
    <t>2130334</t>
  </si>
  <si>
    <t>水利建设移民支出</t>
  </si>
  <si>
    <t>1064</t>
  </si>
  <si>
    <t>2130335</t>
  </si>
  <si>
    <t>农村人畜饮水</t>
  </si>
  <si>
    <t>1065</t>
  </si>
  <si>
    <t>2130399</t>
  </si>
  <si>
    <t>其他水利支出</t>
  </si>
  <si>
    <t>1066</t>
  </si>
  <si>
    <t>21304</t>
  </si>
  <si>
    <t>南水北调</t>
  </si>
  <si>
    <t>1067</t>
  </si>
  <si>
    <t>2130401</t>
  </si>
  <si>
    <t>1068</t>
  </si>
  <si>
    <t>2130402</t>
  </si>
  <si>
    <t>1069</t>
  </si>
  <si>
    <t>2130403</t>
  </si>
  <si>
    <t>1070</t>
  </si>
  <si>
    <t>2130404</t>
  </si>
  <si>
    <t>南水北调工程建设</t>
  </si>
  <si>
    <t>1071</t>
  </si>
  <si>
    <t>2130405</t>
  </si>
  <si>
    <t>政策研究与信息管理</t>
  </si>
  <si>
    <t>1072</t>
  </si>
  <si>
    <t>2130406</t>
  </si>
  <si>
    <t>工程稽查</t>
  </si>
  <si>
    <t>1073</t>
  </si>
  <si>
    <t>2130407</t>
  </si>
  <si>
    <t>前期工作</t>
  </si>
  <si>
    <t>1074</t>
  </si>
  <si>
    <t>2130408</t>
  </si>
  <si>
    <t>南水北调技术推广</t>
  </si>
  <si>
    <t>1075</t>
  </si>
  <si>
    <t>2130409</t>
  </si>
  <si>
    <t>环境、移民及水资源管理与保护</t>
  </si>
  <si>
    <t>1076</t>
  </si>
  <si>
    <t>2130499</t>
  </si>
  <si>
    <t>其他南水北调支出</t>
  </si>
  <si>
    <t>1077</t>
  </si>
  <si>
    <t>21305</t>
  </si>
  <si>
    <t>扶贫</t>
  </si>
  <si>
    <t>1078</t>
  </si>
  <si>
    <t>2130501</t>
  </si>
  <si>
    <t>1079</t>
  </si>
  <si>
    <t>2130502</t>
  </si>
  <si>
    <t>1080</t>
  </si>
  <si>
    <t>2130503</t>
  </si>
  <si>
    <t>1081</t>
  </si>
  <si>
    <t>2130504</t>
  </si>
  <si>
    <t>农村基础设施建设</t>
  </si>
  <si>
    <t>1082</t>
  </si>
  <si>
    <t>2130505</t>
  </si>
  <si>
    <t>生产发展</t>
  </si>
  <si>
    <t>1083</t>
  </si>
  <si>
    <t>2130506</t>
  </si>
  <si>
    <t>社会发展</t>
  </si>
  <si>
    <t>1084</t>
  </si>
  <si>
    <t>2130507</t>
  </si>
  <si>
    <t>扶贫贷款奖补和贴息</t>
  </si>
  <si>
    <t>1085</t>
  </si>
  <si>
    <t>2130508</t>
  </si>
  <si>
    <t>“三西”农业建设专项补助</t>
  </si>
  <si>
    <t>1086</t>
  </si>
  <si>
    <t>2130550</t>
  </si>
  <si>
    <t>扶贫事业机构</t>
  </si>
  <si>
    <t>1087</t>
  </si>
  <si>
    <t>2130599</t>
  </si>
  <si>
    <t>其他扶贫支出</t>
  </si>
  <si>
    <t>1088</t>
  </si>
  <si>
    <t>21306</t>
  </si>
  <si>
    <t>农业综合开发</t>
  </si>
  <si>
    <t>1089</t>
  </si>
  <si>
    <t>2130601</t>
  </si>
  <si>
    <t>1090</t>
  </si>
  <si>
    <t>2130602</t>
  </si>
  <si>
    <t>土地治理</t>
  </si>
  <si>
    <t>1091</t>
  </si>
  <si>
    <t>2130603</t>
  </si>
  <si>
    <t>产业化发展</t>
  </si>
  <si>
    <t>1092</t>
  </si>
  <si>
    <t>2130604</t>
  </si>
  <si>
    <t>创新示范</t>
  </si>
  <si>
    <t>1093</t>
  </si>
  <si>
    <t>2130699</t>
  </si>
  <si>
    <t>其他农业综合开发支出</t>
  </si>
  <si>
    <t>1094</t>
  </si>
  <si>
    <t>21307</t>
  </si>
  <si>
    <t>农村综合改革</t>
  </si>
  <si>
    <t>1095</t>
  </si>
  <si>
    <t>2130701</t>
  </si>
  <si>
    <t>对村级一事一议的补助</t>
  </si>
  <si>
    <t>1096</t>
  </si>
  <si>
    <t>2130704</t>
  </si>
  <si>
    <t>国有农场办社会职能改革补助</t>
  </si>
  <si>
    <t>1097</t>
  </si>
  <si>
    <t>2130705</t>
  </si>
  <si>
    <t>对村民委员会和村党支部的补助</t>
  </si>
  <si>
    <t>1098</t>
  </si>
  <si>
    <t>2130706</t>
  </si>
  <si>
    <t>对村集体经济组织的补助</t>
  </si>
  <si>
    <t>1099</t>
  </si>
  <si>
    <t>2130707</t>
  </si>
  <si>
    <t>农村综合改革示范试点补助</t>
  </si>
  <si>
    <t>1100</t>
  </si>
  <si>
    <t>2130799</t>
  </si>
  <si>
    <t>其他农村综合改革支出</t>
  </si>
  <si>
    <t>1101</t>
  </si>
  <si>
    <t>21308</t>
  </si>
  <si>
    <t>普惠金融发展支出</t>
  </si>
  <si>
    <t>1102</t>
  </si>
  <si>
    <t>2130801</t>
  </si>
  <si>
    <t>支持农村金融机构</t>
  </si>
  <si>
    <t>1103</t>
  </si>
  <si>
    <t>2130802</t>
  </si>
  <si>
    <t>涉农贷款增量奖励</t>
  </si>
  <si>
    <t>1104</t>
  </si>
  <si>
    <t>2130803</t>
  </si>
  <si>
    <t>农业保险保费补贴</t>
  </si>
  <si>
    <t>1105</t>
  </si>
  <si>
    <t>2130804</t>
  </si>
  <si>
    <t>创业担保贷款贴息</t>
  </si>
  <si>
    <t>1106</t>
  </si>
  <si>
    <t>2130805</t>
  </si>
  <si>
    <t>补充创业担保贷款基金</t>
  </si>
  <si>
    <t>1107</t>
  </si>
  <si>
    <t>2130899</t>
  </si>
  <si>
    <t>其他普惠金融发展支出</t>
  </si>
  <si>
    <t>1108</t>
  </si>
  <si>
    <t>21309</t>
  </si>
  <si>
    <t>目标价格补贴</t>
  </si>
  <si>
    <t>1109</t>
  </si>
  <si>
    <t>2130901</t>
  </si>
  <si>
    <t>棉花目标价格补贴</t>
  </si>
  <si>
    <t>1110</t>
  </si>
  <si>
    <t>2130902</t>
  </si>
  <si>
    <t>大豆目标价格补贴</t>
  </si>
  <si>
    <t>1111</t>
  </si>
  <si>
    <t>2130999</t>
  </si>
  <si>
    <t>其他目标价格补贴</t>
  </si>
  <si>
    <t>1112</t>
  </si>
  <si>
    <t>21360</t>
  </si>
  <si>
    <t>新菜地开发建设基金及对应专项债务收入安排的支出</t>
  </si>
  <si>
    <t>1113</t>
  </si>
  <si>
    <t>2136001</t>
  </si>
  <si>
    <t>开发新菜地工程</t>
  </si>
  <si>
    <t>1114</t>
  </si>
  <si>
    <t>2136002</t>
  </si>
  <si>
    <t>改造老菜地工程</t>
  </si>
  <si>
    <t>1115</t>
  </si>
  <si>
    <t>2136003</t>
  </si>
  <si>
    <t>设备购置</t>
  </si>
  <si>
    <t>1116</t>
  </si>
  <si>
    <t>2136004</t>
  </si>
  <si>
    <t>技术培训与推广</t>
  </si>
  <si>
    <t>1117</t>
  </si>
  <si>
    <t>2136099</t>
  </si>
  <si>
    <t>其他新菜地开发建设基金支出</t>
  </si>
  <si>
    <t>1118</t>
  </si>
  <si>
    <t>21366</t>
  </si>
  <si>
    <t>大中型水库库区基金及对应专项债务收入安排的支出</t>
  </si>
  <si>
    <t>1119</t>
  </si>
  <si>
    <t>2136601</t>
  </si>
  <si>
    <t>1120</t>
  </si>
  <si>
    <t>2136602</t>
  </si>
  <si>
    <t>解决移民遗留问题</t>
  </si>
  <si>
    <t>1121</t>
  </si>
  <si>
    <t>2136603</t>
  </si>
  <si>
    <t>库区防护工程维护</t>
  </si>
  <si>
    <t>1122</t>
  </si>
  <si>
    <t>2136699</t>
  </si>
  <si>
    <t>其他大中型水库库区基金支出</t>
  </si>
  <si>
    <t>1123</t>
  </si>
  <si>
    <t>21367</t>
  </si>
  <si>
    <t>三峡水库库区基金支出</t>
  </si>
  <si>
    <t>1124</t>
  </si>
  <si>
    <t>2136701</t>
  </si>
  <si>
    <t>1125</t>
  </si>
  <si>
    <t>2136702</t>
  </si>
  <si>
    <t>1126</t>
  </si>
  <si>
    <t>2136703</t>
  </si>
  <si>
    <t>库区维护和管理</t>
  </si>
  <si>
    <t>1127</t>
  </si>
  <si>
    <t>2136799</t>
  </si>
  <si>
    <t>其他三峡水库库区基金支出</t>
  </si>
  <si>
    <t>1128</t>
  </si>
  <si>
    <t>21369</t>
  </si>
  <si>
    <t>国家重大水利工程建设基金及对应专项债务收入安排的支出</t>
  </si>
  <si>
    <t>1129</t>
  </si>
  <si>
    <t>2136901</t>
  </si>
  <si>
    <t>1130</t>
  </si>
  <si>
    <t>2136902</t>
  </si>
  <si>
    <t>三峡工程后续工作</t>
  </si>
  <si>
    <t>1131</t>
  </si>
  <si>
    <t>2136903</t>
  </si>
  <si>
    <t>地方重大水利工程建设</t>
  </si>
  <si>
    <t>1132</t>
  </si>
  <si>
    <t>2136999</t>
  </si>
  <si>
    <t>其他重大水利工程建设基金支出</t>
  </si>
  <si>
    <t>1133</t>
  </si>
  <si>
    <t>21399</t>
  </si>
  <si>
    <t>其他农林水支出</t>
  </si>
  <si>
    <t>1134</t>
  </si>
  <si>
    <t>2139901</t>
  </si>
  <si>
    <t>化解其他公益性乡村债务支出</t>
  </si>
  <si>
    <t>1135</t>
  </si>
  <si>
    <t>2139999</t>
  </si>
  <si>
    <t>1136</t>
  </si>
  <si>
    <t>交通运输支出</t>
  </si>
  <si>
    <t>1137</t>
  </si>
  <si>
    <t>21401</t>
  </si>
  <si>
    <t>公路水路运输</t>
  </si>
  <si>
    <t>1138</t>
  </si>
  <si>
    <t>2140101</t>
  </si>
  <si>
    <t>1139</t>
  </si>
  <si>
    <t>2140102</t>
  </si>
  <si>
    <t>1140</t>
  </si>
  <si>
    <t>2140103</t>
  </si>
  <si>
    <t>1141</t>
  </si>
  <si>
    <t>2140104</t>
  </si>
  <si>
    <t>公路建设</t>
  </si>
  <si>
    <t>1142</t>
  </si>
  <si>
    <t>2140106</t>
  </si>
  <si>
    <t>公路养护</t>
  </si>
  <si>
    <t>1143</t>
  </si>
  <si>
    <t>2140109</t>
  </si>
  <si>
    <t>公路运输信息化建设</t>
  </si>
  <si>
    <t>1144</t>
  </si>
  <si>
    <t>2140110</t>
  </si>
  <si>
    <t>公路和运输安全</t>
  </si>
  <si>
    <t>1145</t>
  </si>
  <si>
    <t>2140111</t>
  </si>
  <si>
    <t>公路还贷专项</t>
  </si>
  <si>
    <t>1146</t>
  </si>
  <si>
    <t>2140112</t>
  </si>
  <si>
    <t>公路运输管理</t>
  </si>
  <si>
    <t>1147</t>
  </si>
  <si>
    <t>2140114</t>
  </si>
  <si>
    <t>公路和运输技术标准化建设</t>
  </si>
  <si>
    <t>1148</t>
  </si>
  <si>
    <t>2140122</t>
  </si>
  <si>
    <t>港口设施</t>
  </si>
  <si>
    <t>1149</t>
  </si>
  <si>
    <t>2140123</t>
  </si>
  <si>
    <t>航道维护</t>
  </si>
  <si>
    <t>1150</t>
  </si>
  <si>
    <t>2140127</t>
  </si>
  <si>
    <t>船舶检验</t>
  </si>
  <si>
    <t>1151</t>
  </si>
  <si>
    <t>2140128</t>
  </si>
  <si>
    <t>救助打捞</t>
  </si>
  <si>
    <t>1152</t>
  </si>
  <si>
    <t>2140129</t>
  </si>
  <si>
    <t>内河运输</t>
  </si>
  <si>
    <t>1153</t>
  </si>
  <si>
    <t>2140130</t>
  </si>
  <si>
    <t>远洋运输</t>
  </si>
  <si>
    <t>1154</t>
  </si>
  <si>
    <t>2140131</t>
  </si>
  <si>
    <t>海事管理</t>
  </si>
  <si>
    <t>1155</t>
  </si>
  <si>
    <t>2140133</t>
  </si>
  <si>
    <t>航标事业发展支出</t>
  </si>
  <si>
    <t>1156</t>
  </si>
  <si>
    <t>2140136</t>
  </si>
  <si>
    <t>水路运输管理支出</t>
  </si>
  <si>
    <t>1157</t>
  </si>
  <si>
    <t>2140138</t>
  </si>
  <si>
    <t>口岸建设</t>
  </si>
  <si>
    <t>1158</t>
  </si>
  <si>
    <t>2140139</t>
  </si>
  <si>
    <t>取消政府还贷二级公路收费专项支出</t>
  </si>
  <si>
    <t>1159</t>
  </si>
  <si>
    <t>2140199</t>
  </si>
  <si>
    <t>其他公路水路运输支出</t>
  </si>
  <si>
    <t>1160</t>
  </si>
  <si>
    <t>21402</t>
  </si>
  <si>
    <t>铁路运输</t>
  </si>
  <si>
    <t>1161</t>
  </si>
  <si>
    <t>2140201</t>
  </si>
  <si>
    <t>1162</t>
  </si>
  <si>
    <t>2140202</t>
  </si>
  <si>
    <t>1163</t>
  </si>
  <si>
    <t>2140203</t>
  </si>
  <si>
    <t>1164</t>
  </si>
  <si>
    <t>2140204</t>
  </si>
  <si>
    <t>铁路路网建设</t>
  </si>
  <si>
    <t>1165</t>
  </si>
  <si>
    <t>2140205</t>
  </si>
  <si>
    <t>铁路还贷专项</t>
  </si>
  <si>
    <t>1166</t>
  </si>
  <si>
    <t>2140206</t>
  </si>
  <si>
    <t>铁路安全</t>
  </si>
  <si>
    <t>1167</t>
  </si>
  <si>
    <t>2140207</t>
  </si>
  <si>
    <t>铁路专项运输</t>
  </si>
  <si>
    <t>1168</t>
  </si>
  <si>
    <t>2140208</t>
  </si>
  <si>
    <t>行业监管</t>
  </si>
  <si>
    <t>1169</t>
  </si>
  <si>
    <t>2140299</t>
  </si>
  <si>
    <t>其他铁路运输支出</t>
  </si>
  <si>
    <t>1170</t>
  </si>
  <si>
    <t>21403</t>
  </si>
  <si>
    <t>民用航空运输</t>
  </si>
  <si>
    <t>1171</t>
  </si>
  <si>
    <t>2140301</t>
  </si>
  <si>
    <t>1172</t>
  </si>
  <si>
    <t>2140302</t>
  </si>
  <si>
    <t>1173</t>
  </si>
  <si>
    <t>2140303</t>
  </si>
  <si>
    <t>1174</t>
  </si>
  <si>
    <t>2140304</t>
  </si>
  <si>
    <t>机场建设</t>
  </si>
  <si>
    <t>1175</t>
  </si>
  <si>
    <t>2140305</t>
  </si>
  <si>
    <t>空管系统建设</t>
  </si>
  <si>
    <t>1176</t>
  </si>
  <si>
    <t>2140306</t>
  </si>
  <si>
    <t>民航还贷专项支出</t>
  </si>
  <si>
    <t>1177</t>
  </si>
  <si>
    <t>2140307</t>
  </si>
  <si>
    <t>民用航空安全</t>
  </si>
  <si>
    <t>1178</t>
  </si>
  <si>
    <t>2140308</t>
  </si>
  <si>
    <t>民航专项运输</t>
  </si>
  <si>
    <t>1179</t>
  </si>
  <si>
    <t>2140399</t>
  </si>
  <si>
    <t>其他民用航空运输支出</t>
  </si>
  <si>
    <t>1180</t>
  </si>
  <si>
    <t>21404</t>
  </si>
  <si>
    <t>成品油价格改革对交通运输的补贴</t>
  </si>
  <si>
    <t>1181</t>
  </si>
  <si>
    <t>2140401</t>
  </si>
  <si>
    <t>对城市公交的补贴</t>
  </si>
  <si>
    <t>1182</t>
  </si>
  <si>
    <t>2140402</t>
  </si>
  <si>
    <t>对农村道路客运的补贴</t>
  </si>
  <si>
    <t>1183</t>
  </si>
  <si>
    <t>2140403</t>
  </si>
  <si>
    <t>对出租车的补贴</t>
  </si>
  <si>
    <t>1184</t>
  </si>
  <si>
    <t>2140499</t>
  </si>
  <si>
    <t>成品油价格改革补贴其他支出</t>
  </si>
  <si>
    <t>1185</t>
  </si>
  <si>
    <t>21405</t>
  </si>
  <si>
    <t>邮政业支出</t>
  </si>
  <si>
    <t>1186</t>
  </si>
  <si>
    <t>2140501</t>
  </si>
  <si>
    <t>1187</t>
  </si>
  <si>
    <t>2140502</t>
  </si>
  <si>
    <t>1188</t>
  </si>
  <si>
    <t>2140503</t>
  </si>
  <si>
    <t>1189</t>
  </si>
  <si>
    <t>2140504</t>
  </si>
  <si>
    <t>1190</t>
  </si>
  <si>
    <t>2140505</t>
  </si>
  <si>
    <t>邮政普遍服务与特殊服务</t>
  </si>
  <si>
    <t>1191</t>
  </si>
  <si>
    <t>2140599</t>
  </si>
  <si>
    <t>其他邮政业支出</t>
  </si>
  <si>
    <t>1192</t>
  </si>
  <si>
    <t>21406</t>
  </si>
  <si>
    <t>车辆购置税支出</t>
  </si>
  <si>
    <t>1193</t>
  </si>
  <si>
    <t>2140601</t>
  </si>
  <si>
    <t>车辆购置税用于公路等基础设施建设支出</t>
  </si>
  <si>
    <t>1194</t>
  </si>
  <si>
    <t>2140602</t>
  </si>
  <si>
    <t>车辆购置税用于农村公路建设支出</t>
  </si>
  <si>
    <t>1195</t>
  </si>
  <si>
    <t>2140603</t>
  </si>
  <si>
    <t>车辆购置税用于老旧汽车报废更新补贴</t>
  </si>
  <si>
    <t>1196</t>
  </si>
  <si>
    <t>2140699</t>
  </si>
  <si>
    <t>车辆购置税其他支出</t>
  </si>
  <si>
    <t>1197</t>
  </si>
  <si>
    <t>21460</t>
  </si>
  <si>
    <t>海南省高等级公路车辆通行附加费及对应专项债务收入安排的支出</t>
  </si>
  <si>
    <t>1198</t>
  </si>
  <si>
    <t>2146001</t>
  </si>
  <si>
    <t>1199</t>
  </si>
  <si>
    <t>2146002</t>
  </si>
  <si>
    <t>1200</t>
  </si>
  <si>
    <t>2146003</t>
  </si>
  <si>
    <t>公路还贷</t>
  </si>
  <si>
    <t>1201</t>
  </si>
  <si>
    <t>2146099</t>
  </si>
  <si>
    <t>其他海南省高等级公路车辆通行附加费安排的支出</t>
  </si>
  <si>
    <t>1202</t>
  </si>
  <si>
    <t>21462</t>
  </si>
  <si>
    <t>车辆通行费及对应专项债务收入安排的支出</t>
  </si>
  <si>
    <t>1203</t>
  </si>
  <si>
    <t>2146201</t>
  </si>
  <si>
    <t>1204</t>
  </si>
  <si>
    <t>2146202</t>
  </si>
  <si>
    <t>政府还贷公路养护</t>
  </si>
  <si>
    <t>1205</t>
  </si>
  <si>
    <t>2146203</t>
  </si>
  <si>
    <t>政府还贷公路管理</t>
  </si>
  <si>
    <t>1206</t>
  </si>
  <si>
    <t>2146299</t>
  </si>
  <si>
    <t>其他车辆通行费安排的支出</t>
  </si>
  <si>
    <t>1207</t>
  </si>
  <si>
    <t>21463</t>
  </si>
  <si>
    <t>港口建设费及对应专项债务收入安排的支出</t>
  </si>
  <si>
    <t>1208</t>
  </si>
  <si>
    <t>2146301</t>
  </si>
  <si>
    <t>1209</t>
  </si>
  <si>
    <t>2146302</t>
  </si>
  <si>
    <t>航道建设和维护</t>
  </si>
  <si>
    <t>1210</t>
  </si>
  <si>
    <t>2146303</t>
  </si>
  <si>
    <t>航运保障系统建设</t>
  </si>
  <si>
    <t>1211</t>
  </si>
  <si>
    <t>2146399</t>
  </si>
  <si>
    <t>其他港口建设费安排的支出</t>
  </si>
  <si>
    <t>1212</t>
  </si>
  <si>
    <t>21464</t>
  </si>
  <si>
    <t>铁路建设基金支出</t>
  </si>
  <si>
    <t>1213</t>
  </si>
  <si>
    <t>2146401</t>
  </si>
  <si>
    <t>铁路建设投资</t>
  </si>
  <si>
    <t>1214</t>
  </si>
  <si>
    <t>2146402</t>
  </si>
  <si>
    <t>购置铁路机车车辆</t>
  </si>
  <si>
    <t>1215</t>
  </si>
  <si>
    <t>2146403</t>
  </si>
  <si>
    <t>铁路还贷</t>
  </si>
  <si>
    <t>1216</t>
  </si>
  <si>
    <t>2146404</t>
  </si>
  <si>
    <t>建设项目铺底资金</t>
  </si>
  <si>
    <t>1217</t>
  </si>
  <si>
    <t>2146405</t>
  </si>
  <si>
    <t>勘测设计</t>
  </si>
  <si>
    <t>1218</t>
  </si>
  <si>
    <t>2146406</t>
  </si>
  <si>
    <t>注册资本金</t>
  </si>
  <si>
    <t>1219</t>
  </si>
  <si>
    <t>2146407</t>
  </si>
  <si>
    <t>周转资金</t>
  </si>
  <si>
    <t>1220</t>
  </si>
  <si>
    <t>2146499</t>
  </si>
  <si>
    <t>其他铁路建设基金支出</t>
  </si>
  <si>
    <t>1221</t>
  </si>
  <si>
    <t>21468</t>
  </si>
  <si>
    <t>船舶油污损害赔偿基金支出</t>
  </si>
  <si>
    <t>1222</t>
  </si>
  <si>
    <t>2146801</t>
  </si>
  <si>
    <t>应急处置费用</t>
  </si>
  <si>
    <t>1223</t>
  </si>
  <si>
    <t>2146802</t>
  </si>
  <si>
    <t>控制清除污染</t>
  </si>
  <si>
    <t>1224</t>
  </si>
  <si>
    <t>2146803</t>
  </si>
  <si>
    <t>损失补偿</t>
  </si>
  <si>
    <t>1225</t>
  </si>
  <si>
    <t>2146804</t>
  </si>
  <si>
    <t>生态恢复</t>
  </si>
  <si>
    <t>1226</t>
  </si>
  <si>
    <t>2146805</t>
  </si>
  <si>
    <t>监视监测</t>
  </si>
  <si>
    <t>1227</t>
  </si>
  <si>
    <t>2146899</t>
  </si>
  <si>
    <t>其他船舶油污损害赔偿基金支出</t>
  </si>
  <si>
    <t>1228</t>
  </si>
  <si>
    <t>21469</t>
  </si>
  <si>
    <t>民航发展基金支出</t>
  </si>
  <si>
    <t>1229</t>
  </si>
  <si>
    <t>2146901</t>
  </si>
  <si>
    <t>民航机场建设</t>
  </si>
  <si>
    <t>1230</t>
  </si>
  <si>
    <t>2146902</t>
  </si>
  <si>
    <t>1231</t>
  </si>
  <si>
    <t>2146903</t>
  </si>
  <si>
    <t>民航安全</t>
  </si>
  <si>
    <t>1232</t>
  </si>
  <si>
    <t>2146904</t>
  </si>
  <si>
    <t>航线和机场补贴</t>
  </si>
  <si>
    <t>1233</t>
  </si>
  <si>
    <t>2146906</t>
  </si>
  <si>
    <t>民航节能减排</t>
  </si>
  <si>
    <t>1234</t>
  </si>
  <si>
    <t>2146907</t>
  </si>
  <si>
    <t>通用航空发展</t>
  </si>
  <si>
    <t>1235</t>
  </si>
  <si>
    <t>2146908</t>
  </si>
  <si>
    <t>征管经费</t>
  </si>
  <si>
    <t>1236</t>
  </si>
  <si>
    <t>2146999</t>
  </si>
  <si>
    <t>其他民航发展基金支出</t>
  </si>
  <si>
    <t>1237</t>
  </si>
  <si>
    <t>21499</t>
  </si>
  <si>
    <t>其他交通运输支出</t>
  </si>
  <si>
    <t>1238</t>
  </si>
  <si>
    <t>2149901</t>
  </si>
  <si>
    <t>公共交通运营补助</t>
  </si>
  <si>
    <t>1239</t>
  </si>
  <si>
    <t>2149999</t>
  </si>
  <si>
    <t>1240</t>
  </si>
  <si>
    <t>资源勘探信息等支出</t>
  </si>
  <si>
    <t>1241</t>
  </si>
  <si>
    <t>21501</t>
  </si>
  <si>
    <t>资源勘探开发</t>
  </si>
  <si>
    <t>1242</t>
  </si>
  <si>
    <t>2150101</t>
  </si>
  <si>
    <t>1243</t>
  </si>
  <si>
    <t>2150102</t>
  </si>
  <si>
    <t>1244</t>
  </si>
  <si>
    <t>2150103</t>
  </si>
  <si>
    <t>1245</t>
  </si>
  <si>
    <t>2150104</t>
  </si>
  <si>
    <t>煤炭勘探开采和洗选</t>
  </si>
  <si>
    <t>1246</t>
  </si>
  <si>
    <t>2150105</t>
  </si>
  <si>
    <t>石油和天然气勘探开采</t>
  </si>
  <si>
    <t>1247</t>
  </si>
  <si>
    <t>2150106</t>
  </si>
  <si>
    <t>黑色金属矿勘探和采选</t>
  </si>
  <si>
    <t>1248</t>
  </si>
  <si>
    <t>2150107</t>
  </si>
  <si>
    <t>有色金属矿勘探和采选</t>
  </si>
  <si>
    <t>1249</t>
  </si>
  <si>
    <t>2150108</t>
  </si>
  <si>
    <t>非金属矿勘探和采选</t>
  </si>
  <si>
    <t>1250</t>
  </si>
  <si>
    <t>2150199</t>
  </si>
  <si>
    <t>其他资源勘探业支出</t>
  </si>
  <si>
    <t>1251</t>
  </si>
  <si>
    <t>21502</t>
  </si>
  <si>
    <t>制造业</t>
  </si>
  <si>
    <t>1252</t>
  </si>
  <si>
    <t>2150201</t>
  </si>
  <si>
    <t>1253</t>
  </si>
  <si>
    <t>2150202</t>
  </si>
  <si>
    <t>1254</t>
  </si>
  <si>
    <t>2150203</t>
  </si>
  <si>
    <t>1255</t>
  </si>
  <si>
    <t>2150204</t>
  </si>
  <si>
    <t>纺织业</t>
  </si>
  <si>
    <t>1256</t>
  </si>
  <si>
    <t>2150205</t>
  </si>
  <si>
    <t>医药制造业</t>
  </si>
  <si>
    <t>1257</t>
  </si>
  <si>
    <t>2150206</t>
  </si>
  <si>
    <t>非金属矿物制品业</t>
  </si>
  <si>
    <t>1258</t>
  </si>
  <si>
    <t>2150207</t>
  </si>
  <si>
    <t>通信设备、计算机及其他电子设备制造业</t>
  </si>
  <si>
    <t>1259</t>
  </si>
  <si>
    <t>2150208</t>
  </si>
  <si>
    <t>交通运输设备制造业</t>
  </si>
  <si>
    <t>1260</t>
  </si>
  <si>
    <t>2150209</t>
  </si>
  <si>
    <t>电气机械及器材制造业</t>
  </si>
  <si>
    <t>1261</t>
  </si>
  <si>
    <t>2150210</t>
  </si>
  <si>
    <t>工艺品及其他制造业</t>
  </si>
  <si>
    <t>1262</t>
  </si>
  <si>
    <t>2150212</t>
  </si>
  <si>
    <t>石油加工、炼焦及核燃料加工业</t>
  </si>
  <si>
    <t>1263</t>
  </si>
  <si>
    <t>2150213</t>
  </si>
  <si>
    <t>化学原料及化学制品制造业</t>
  </si>
  <si>
    <t>1264</t>
  </si>
  <si>
    <t>2150214</t>
  </si>
  <si>
    <t>黑色金属冶炼及压延加工业</t>
  </si>
  <si>
    <t>1265</t>
  </si>
  <si>
    <t>2150215</t>
  </si>
  <si>
    <t>有色金属冶炼及压延加工业</t>
  </si>
  <si>
    <t>1266</t>
  </si>
  <si>
    <t>2150299</t>
  </si>
  <si>
    <t>其他制造业支出</t>
  </si>
  <si>
    <t>1267</t>
  </si>
  <si>
    <t>21503</t>
  </si>
  <si>
    <t>建筑业</t>
  </si>
  <si>
    <t>1268</t>
  </si>
  <si>
    <t>2150301</t>
  </si>
  <si>
    <t>1269</t>
  </si>
  <si>
    <t>2150302</t>
  </si>
  <si>
    <t>1270</t>
  </si>
  <si>
    <t>2150303</t>
  </si>
  <si>
    <t>1271</t>
  </si>
  <si>
    <t>2150399</t>
  </si>
  <si>
    <t>其他建筑业支出</t>
  </si>
  <si>
    <t>1272</t>
  </si>
  <si>
    <t>21505</t>
  </si>
  <si>
    <t>工业和信息产业监管</t>
  </si>
  <si>
    <t>1273</t>
  </si>
  <si>
    <t>2150501</t>
  </si>
  <si>
    <t>1274</t>
  </si>
  <si>
    <t>2150502</t>
  </si>
  <si>
    <t>1275</t>
  </si>
  <si>
    <t>2150503</t>
  </si>
  <si>
    <t>1276</t>
  </si>
  <si>
    <t>2150505</t>
  </si>
  <si>
    <t>战备应急</t>
  </si>
  <si>
    <t>1277</t>
  </si>
  <si>
    <t>2150506</t>
  </si>
  <si>
    <t>信息安全建设</t>
  </si>
  <si>
    <t>1278</t>
  </si>
  <si>
    <t>2150507</t>
  </si>
  <si>
    <t>专用通信</t>
  </si>
  <si>
    <t>1279</t>
  </si>
  <si>
    <t>2150508</t>
  </si>
  <si>
    <t>无线电监管</t>
  </si>
  <si>
    <t>1280</t>
  </si>
  <si>
    <t>2150509</t>
  </si>
  <si>
    <t>工业和信息产业战略研究与标准制定</t>
  </si>
  <si>
    <t>1281</t>
  </si>
  <si>
    <t>2150510</t>
  </si>
  <si>
    <t>工业和信息产业支持</t>
  </si>
  <si>
    <t>1282</t>
  </si>
  <si>
    <t>2150511</t>
  </si>
  <si>
    <t>电子专项工程</t>
  </si>
  <si>
    <t>1283</t>
  </si>
  <si>
    <t>2150513</t>
  </si>
  <si>
    <t>1284</t>
  </si>
  <si>
    <t>2150515</t>
  </si>
  <si>
    <t>技术基础研究</t>
  </si>
  <si>
    <t>1285</t>
  </si>
  <si>
    <t>2150599</t>
  </si>
  <si>
    <t>其他工业和信息产业监管支出</t>
  </si>
  <si>
    <t>1286</t>
  </si>
  <si>
    <t>21506</t>
  </si>
  <si>
    <t>安全生产监管</t>
  </si>
  <si>
    <t>1287</t>
  </si>
  <si>
    <t>2150601</t>
  </si>
  <si>
    <t>1288</t>
  </si>
  <si>
    <t>2150602</t>
  </si>
  <si>
    <t>1289</t>
  </si>
  <si>
    <t>2150603</t>
  </si>
  <si>
    <t>1290</t>
  </si>
  <si>
    <t>2150604</t>
  </si>
  <si>
    <t>国务院安委会专项</t>
  </si>
  <si>
    <t>1291</t>
  </si>
  <si>
    <t>2150605</t>
  </si>
  <si>
    <t>安全监管监察专项</t>
  </si>
  <si>
    <t>1292</t>
  </si>
  <si>
    <t>2150606</t>
  </si>
  <si>
    <t>应急救援支出</t>
  </si>
  <si>
    <t>1293</t>
  </si>
  <si>
    <t>2150607</t>
  </si>
  <si>
    <t>煤炭安全</t>
  </si>
  <si>
    <t>1294</t>
  </si>
  <si>
    <t>2150699</t>
  </si>
  <si>
    <t>其他安全生产监管支出</t>
  </si>
  <si>
    <t>1295</t>
  </si>
  <si>
    <t>21507</t>
  </si>
  <si>
    <t>国有资产监管</t>
  </si>
  <si>
    <t>1296</t>
  </si>
  <si>
    <t>2150701</t>
  </si>
  <si>
    <t>1297</t>
  </si>
  <si>
    <t>2150702</t>
  </si>
  <si>
    <t>1298</t>
  </si>
  <si>
    <t>2150703</t>
  </si>
  <si>
    <t>1299</t>
  </si>
  <si>
    <t>2150704</t>
  </si>
  <si>
    <t>国有企业监事会专项</t>
  </si>
  <si>
    <t>1300</t>
  </si>
  <si>
    <t>2150705</t>
  </si>
  <si>
    <t>中央企业专项管理</t>
  </si>
  <si>
    <t>1301</t>
  </si>
  <si>
    <t>2150799</t>
  </si>
  <si>
    <t>其他国有资产监管支出</t>
  </si>
  <si>
    <t>1302</t>
  </si>
  <si>
    <t>21508</t>
  </si>
  <si>
    <t>支持中小企业发展和管理支出</t>
  </si>
  <si>
    <t>1303</t>
  </si>
  <si>
    <t>2150801</t>
  </si>
  <si>
    <t>1304</t>
  </si>
  <si>
    <t>2150802</t>
  </si>
  <si>
    <t>1305</t>
  </si>
  <si>
    <t>2150803</t>
  </si>
  <si>
    <t>1306</t>
  </si>
  <si>
    <t>2150804</t>
  </si>
  <si>
    <t>科技型中小企业技术创新基金</t>
  </si>
  <si>
    <t>1307</t>
  </si>
  <si>
    <t>2150805</t>
  </si>
  <si>
    <t>中小企业发展专项</t>
  </si>
  <si>
    <t>1308</t>
  </si>
  <si>
    <t>2150899</t>
  </si>
  <si>
    <t>其他支持中小企业发展和管理支出</t>
  </si>
  <si>
    <t>1309</t>
  </si>
  <si>
    <t>21560</t>
  </si>
  <si>
    <t>散装水泥专项资金及对应专项债务收入安排的支出</t>
  </si>
  <si>
    <t>1310</t>
  </si>
  <si>
    <t>2156001</t>
  </si>
  <si>
    <t>建设专用设施</t>
  </si>
  <si>
    <t>1311</t>
  </si>
  <si>
    <t>2156002</t>
  </si>
  <si>
    <t>专用设备购置和维修</t>
  </si>
  <si>
    <t>1312</t>
  </si>
  <si>
    <t>2156003</t>
  </si>
  <si>
    <t>贷款贴息</t>
  </si>
  <si>
    <t>1313</t>
  </si>
  <si>
    <t>2156004</t>
  </si>
  <si>
    <t>技术研发与推广</t>
  </si>
  <si>
    <t>1314</t>
  </si>
  <si>
    <t>2156005</t>
  </si>
  <si>
    <t>宣传</t>
  </si>
  <si>
    <t>1315</t>
  </si>
  <si>
    <t>2156099</t>
  </si>
  <si>
    <t>其他散装水泥专项资金支出</t>
  </si>
  <si>
    <t>1316</t>
  </si>
  <si>
    <t>21562</t>
  </si>
  <si>
    <t>农网还贷资金支出</t>
  </si>
  <si>
    <t>1317</t>
  </si>
  <si>
    <t>2156201</t>
  </si>
  <si>
    <t>中央农网还贷资金支出</t>
  </si>
  <si>
    <t>1318</t>
  </si>
  <si>
    <t>2156202</t>
  </si>
  <si>
    <t>地方农网还贷资金支出</t>
  </si>
  <si>
    <t>1319</t>
  </si>
  <si>
    <t>2156299</t>
  </si>
  <si>
    <t>其他农网还贷资金支出</t>
  </si>
  <si>
    <t>1320</t>
  </si>
  <si>
    <t>21599</t>
  </si>
  <si>
    <t>其他资源勘探信息等支出</t>
  </si>
  <si>
    <t>1321</t>
  </si>
  <si>
    <t>2159901</t>
  </si>
  <si>
    <t>黄金事务</t>
  </si>
  <si>
    <t>1322</t>
  </si>
  <si>
    <t>2159902</t>
  </si>
  <si>
    <t>建设项目贷款贴息</t>
  </si>
  <si>
    <t>1323</t>
  </si>
  <si>
    <t>2159904</t>
  </si>
  <si>
    <t>技术改造支出</t>
  </si>
  <si>
    <t>1324</t>
  </si>
  <si>
    <t>2159905</t>
  </si>
  <si>
    <t>中药材扶持资金支出</t>
  </si>
  <si>
    <t>1325</t>
  </si>
  <si>
    <t>2159906</t>
  </si>
  <si>
    <t>重点产业振兴和技术改造项目贷款贴息</t>
  </si>
  <si>
    <t>1326</t>
  </si>
  <si>
    <t>2159999</t>
  </si>
  <si>
    <t>1327</t>
  </si>
  <si>
    <t>商业服务业等支出</t>
  </si>
  <si>
    <t>1328</t>
  </si>
  <si>
    <t>21602</t>
  </si>
  <si>
    <t>商业流通事务</t>
  </si>
  <si>
    <t>1329</t>
  </si>
  <si>
    <t>2160201</t>
  </si>
  <si>
    <t>1330</t>
  </si>
  <si>
    <t>2160202</t>
  </si>
  <si>
    <t>1331</t>
  </si>
  <si>
    <t>2160203</t>
  </si>
  <si>
    <t>1332</t>
  </si>
  <si>
    <t>2160216</t>
  </si>
  <si>
    <t>食品流通安全补贴</t>
  </si>
  <si>
    <t>1333</t>
  </si>
  <si>
    <t>2160217</t>
  </si>
  <si>
    <t>市场监测及信息管理</t>
  </si>
  <si>
    <t>1334</t>
  </si>
  <si>
    <t>2160218</t>
  </si>
  <si>
    <t>民贸企业补贴</t>
  </si>
  <si>
    <t>1335</t>
  </si>
  <si>
    <t>2160219</t>
  </si>
  <si>
    <t>民贸民品贷款贴息</t>
  </si>
  <si>
    <t>1336</t>
  </si>
  <si>
    <t>2160250</t>
  </si>
  <si>
    <t>1337</t>
  </si>
  <si>
    <t>2160299</t>
  </si>
  <si>
    <t>其他商业流通事务支出</t>
  </si>
  <si>
    <t>1338</t>
  </si>
  <si>
    <t>21605</t>
  </si>
  <si>
    <t>旅游业管理与服务支出</t>
  </si>
  <si>
    <t>1339</t>
  </si>
  <si>
    <t>2160501</t>
  </si>
  <si>
    <t>1340</t>
  </si>
  <si>
    <t>2160502</t>
  </si>
  <si>
    <t>1341</t>
  </si>
  <si>
    <t>2160503</t>
  </si>
  <si>
    <t>1342</t>
  </si>
  <si>
    <t>2160504</t>
  </si>
  <si>
    <t>旅游宣传</t>
  </si>
  <si>
    <t>1343</t>
  </si>
  <si>
    <t>2160505</t>
  </si>
  <si>
    <t>旅游行业业务管理</t>
  </si>
  <si>
    <t>1344</t>
  </si>
  <si>
    <t>2160599</t>
  </si>
  <si>
    <t>其他旅游业管理与服务支出</t>
  </si>
  <si>
    <t>1345</t>
  </si>
  <si>
    <t>21606</t>
  </si>
  <si>
    <t>涉外发展服务支出</t>
  </si>
  <si>
    <t>1346</t>
  </si>
  <si>
    <t>2160601</t>
  </si>
  <si>
    <t>1347</t>
  </si>
  <si>
    <t>2160602</t>
  </si>
  <si>
    <t>1348</t>
  </si>
  <si>
    <t>2160603</t>
  </si>
  <si>
    <t>1349</t>
  </si>
  <si>
    <t>2160607</t>
  </si>
  <si>
    <t>外商投资环境建设补助资金</t>
  </si>
  <si>
    <t>1350</t>
  </si>
  <si>
    <t>2160699</t>
  </si>
  <si>
    <t>其他涉外发展服务支出</t>
  </si>
  <si>
    <t>1351</t>
  </si>
  <si>
    <t>21660</t>
  </si>
  <si>
    <t>旅游发展基金支出</t>
  </si>
  <si>
    <t>1352</t>
  </si>
  <si>
    <t>2166001</t>
  </si>
  <si>
    <t>宣传促销</t>
  </si>
  <si>
    <t>1353</t>
  </si>
  <si>
    <t>2166002</t>
  </si>
  <si>
    <t>行业规划</t>
  </si>
  <si>
    <t>1354</t>
  </si>
  <si>
    <t>2166003</t>
  </si>
  <si>
    <t>旅游事业补助</t>
  </si>
  <si>
    <t>1355</t>
  </si>
  <si>
    <t>2166004</t>
  </si>
  <si>
    <t>地方旅游开发项目补助</t>
  </si>
  <si>
    <t>1356</t>
  </si>
  <si>
    <t>2166099</t>
  </si>
  <si>
    <t>其他旅游发展基金支出</t>
  </si>
  <si>
    <t>1357</t>
  </si>
  <si>
    <t>21699</t>
  </si>
  <si>
    <t>其他商业服务业等支出</t>
  </si>
  <si>
    <t>1358</t>
  </si>
  <si>
    <t>2169901</t>
  </si>
  <si>
    <t>服务业基础设施建设</t>
  </si>
  <si>
    <t>1359</t>
  </si>
  <si>
    <t>2169999</t>
  </si>
  <si>
    <t>1360</t>
  </si>
  <si>
    <t>金融支出</t>
  </si>
  <si>
    <t>1361</t>
  </si>
  <si>
    <t>21701</t>
  </si>
  <si>
    <t>金融部门行政支出</t>
  </si>
  <si>
    <t>1362</t>
  </si>
  <si>
    <t>2170101</t>
  </si>
  <si>
    <t>1363</t>
  </si>
  <si>
    <t>2170102</t>
  </si>
  <si>
    <t>1364</t>
  </si>
  <si>
    <t>2170103</t>
  </si>
  <si>
    <t>1365</t>
  </si>
  <si>
    <t>2170104</t>
  </si>
  <si>
    <t>安全防卫</t>
  </si>
  <si>
    <t>1366</t>
  </si>
  <si>
    <t>2170150</t>
  </si>
  <si>
    <t>1367</t>
  </si>
  <si>
    <t>2170199</t>
  </si>
  <si>
    <t>金融部门其他行政支出</t>
  </si>
  <si>
    <t>1368</t>
  </si>
  <si>
    <t>21702</t>
  </si>
  <si>
    <t>金融部门监管支出</t>
  </si>
  <si>
    <t>1369</t>
  </si>
  <si>
    <t>2170201</t>
  </si>
  <si>
    <t>货币发行</t>
  </si>
  <si>
    <t>1370</t>
  </si>
  <si>
    <t>2170202</t>
  </si>
  <si>
    <t>金融服务</t>
  </si>
  <si>
    <t>1371</t>
  </si>
  <si>
    <t>2170203</t>
  </si>
  <si>
    <t>反假币</t>
  </si>
  <si>
    <t>1372</t>
  </si>
  <si>
    <t>2170204</t>
  </si>
  <si>
    <t>重点金融机构监管</t>
  </si>
  <si>
    <t>1373</t>
  </si>
  <si>
    <t>2170205</t>
  </si>
  <si>
    <t>金融稽查与案件处理</t>
  </si>
  <si>
    <t>1374</t>
  </si>
  <si>
    <t>2170206</t>
  </si>
  <si>
    <t>金融行业电子化建设</t>
  </si>
  <si>
    <t>1375</t>
  </si>
  <si>
    <t>2170207</t>
  </si>
  <si>
    <t>从业人员资格考试</t>
  </si>
  <si>
    <t>1376</t>
  </si>
  <si>
    <t>2170208</t>
  </si>
  <si>
    <t>反洗钱</t>
  </si>
  <si>
    <t>1377</t>
  </si>
  <si>
    <t>2170299</t>
  </si>
  <si>
    <t>金融部门其他监管支出</t>
  </si>
  <si>
    <t>1378</t>
  </si>
  <si>
    <t>21703</t>
  </si>
  <si>
    <t>金融发展支出</t>
  </si>
  <si>
    <t>1379</t>
  </si>
  <si>
    <t>2170301</t>
  </si>
  <si>
    <t>政策性银行亏损补贴</t>
  </si>
  <si>
    <t>1380</t>
  </si>
  <si>
    <t>2170302</t>
  </si>
  <si>
    <t>商业银行贷款贴息</t>
  </si>
  <si>
    <t>1381</t>
  </si>
  <si>
    <t>2170303</t>
  </si>
  <si>
    <t>补充资本金</t>
  </si>
  <si>
    <t>1382</t>
  </si>
  <si>
    <t>2170304</t>
  </si>
  <si>
    <t>风险基金补助</t>
  </si>
  <si>
    <t>1383</t>
  </si>
  <si>
    <t>2170399</t>
  </si>
  <si>
    <t>其他金融发展支出</t>
  </si>
  <si>
    <t>1384</t>
  </si>
  <si>
    <t>21704</t>
  </si>
  <si>
    <t>金融调控支出</t>
  </si>
  <si>
    <t>1385</t>
  </si>
  <si>
    <t>2170401</t>
  </si>
  <si>
    <t>中央银行亏损补贴</t>
  </si>
  <si>
    <t>1386</t>
  </si>
  <si>
    <t>2170402</t>
  </si>
  <si>
    <t>中央特别国债经营基金支出</t>
  </si>
  <si>
    <t>1387</t>
  </si>
  <si>
    <t>2170403</t>
  </si>
  <si>
    <t>中央特别国债经营基金财务支出</t>
  </si>
  <si>
    <t>1388</t>
  </si>
  <si>
    <t>2170499</t>
  </si>
  <si>
    <t>其他金融调控支出</t>
  </si>
  <si>
    <t>1389</t>
  </si>
  <si>
    <t>21799</t>
  </si>
  <si>
    <t>其他金融支出</t>
  </si>
  <si>
    <t>1390</t>
  </si>
  <si>
    <t>2179901</t>
  </si>
  <si>
    <t>1391</t>
  </si>
  <si>
    <t>援助其他地区支出</t>
  </si>
  <si>
    <t>1392</t>
  </si>
  <si>
    <t>21901</t>
  </si>
  <si>
    <t>一般公共服务</t>
  </si>
  <si>
    <t>1393</t>
  </si>
  <si>
    <t>21902</t>
  </si>
  <si>
    <t>教育</t>
  </si>
  <si>
    <t>1394</t>
  </si>
  <si>
    <t>21903</t>
  </si>
  <si>
    <t>文化体育与传媒</t>
  </si>
  <si>
    <t>1395</t>
  </si>
  <si>
    <t>21904</t>
  </si>
  <si>
    <t>医疗卫生</t>
  </si>
  <si>
    <t>1396</t>
  </si>
  <si>
    <t>21905</t>
  </si>
  <si>
    <t>节能环保</t>
  </si>
  <si>
    <t>1397</t>
  </si>
  <si>
    <t>21906</t>
  </si>
  <si>
    <t>1398</t>
  </si>
  <si>
    <t>21907</t>
  </si>
  <si>
    <t>交通运输</t>
  </si>
  <si>
    <t>1399</t>
  </si>
  <si>
    <t>21908</t>
  </si>
  <si>
    <t>住房保障</t>
  </si>
  <si>
    <t>1400</t>
  </si>
  <si>
    <t>21999</t>
  </si>
  <si>
    <t>1401</t>
  </si>
  <si>
    <t>国土海洋气象等支出</t>
  </si>
  <si>
    <t>1402</t>
  </si>
  <si>
    <t>22001</t>
  </si>
  <si>
    <t>国土资源事务</t>
  </si>
  <si>
    <t>1403</t>
  </si>
  <si>
    <t>2200101</t>
  </si>
  <si>
    <t>1404</t>
  </si>
  <si>
    <t>2200102</t>
  </si>
  <si>
    <t>1405</t>
  </si>
  <si>
    <t>2200103</t>
  </si>
  <si>
    <t>1406</t>
  </si>
  <si>
    <t>2200104</t>
  </si>
  <si>
    <t>国土资源规划及管理</t>
  </si>
  <si>
    <t>1407</t>
  </si>
  <si>
    <t>2200105</t>
  </si>
  <si>
    <t>土地资源调查</t>
  </si>
  <si>
    <t>1408</t>
  </si>
  <si>
    <t>2200106</t>
  </si>
  <si>
    <t>土地资源利用与保护</t>
  </si>
  <si>
    <t>1409</t>
  </si>
  <si>
    <t>2200107</t>
  </si>
  <si>
    <t>国土资源社会公益服务</t>
  </si>
  <si>
    <t>1410</t>
  </si>
  <si>
    <t>2200108</t>
  </si>
  <si>
    <t>国土资源行业业务管理</t>
  </si>
  <si>
    <t>1411</t>
  </si>
  <si>
    <t>2200109</t>
  </si>
  <si>
    <t>国土资源调查</t>
  </si>
  <si>
    <t>1412</t>
  </si>
  <si>
    <t>2200110</t>
  </si>
  <si>
    <t>国土整治</t>
  </si>
  <si>
    <t>1413</t>
  </si>
  <si>
    <t>2200111</t>
  </si>
  <si>
    <t>地质灾害防治</t>
  </si>
  <si>
    <t>1414</t>
  </si>
  <si>
    <t>2200112</t>
  </si>
  <si>
    <t>土地资源储备支出</t>
  </si>
  <si>
    <t>1415</t>
  </si>
  <si>
    <t>2200113</t>
  </si>
  <si>
    <t>地质矿产资源与环境调查</t>
  </si>
  <si>
    <t>1416</t>
  </si>
  <si>
    <t>2200114</t>
  </si>
  <si>
    <t>地质矿产资源利用与保护</t>
  </si>
  <si>
    <t>1417</t>
  </si>
  <si>
    <t>2200115</t>
  </si>
  <si>
    <t>地质转产项目财政贴息</t>
  </si>
  <si>
    <t>1418</t>
  </si>
  <si>
    <t>2200116</t>
  </si>
  <si>
    <t>国外风险勘查</t>
  </si>
  <si>
    <t>1419</t>
  </si>
  <si>
    <t>2200119</t>
  </si>
  <si>
    <t>地质勘查基金（周转金）支出</t>
  </si>
  <si>
    <t>1420</t>
  </si>
  <si>
    <t>2200150</t>
  </si>
  <si>
    <t>1421</t>
  </si>
  <si>
    <t>2200199</t>
  </si>
  <si>
    <t>其他国土资源事务支出</t>
  </si>
  <si>
    <t>1422</t>
  </si>
  <si>
    <t>22002</t>
  </si>
  <si>
    <t>海洋管理事务</t>
  </si>
  <si>
    <t>1423</t>
  </si>
  <si>
    <t>2200201</t>
  </si>
  <si>
    <t>1424</t>
  </si>
  <si>
    <t>2200202</t>
  </si>
  <si>
    <t>1425</t>
  </si>
  <si>
    <t>2200203</t>
  </si>
  <si>
    <t>1426</t>
  </si>
  <si>
    <t>2200204</t>
  </si>
  <si>
    <t>海域使用管理</t>
  </si>
  <si>
    <t>1427</t>
  </si>
  <si>
    <t>2200205</t>
  </si>
  <si>
    <t>海洋环境保护与监测</t>
  </si>
  <si>
    <t>1428</t>
  </si>
  <si>
    <t>2200206</t>
  </si>
  <si>
    <t>海洋调查评价</t>
  </si>
  <si>
    <t>1429</t>
  </si>
  <si>
    <t>2200207</t>
  </si>
  <si>
    <t>海洋权益维护</t>
  </si>
  <si>
    <t>1430</t>
  </si>
  <si>
    <t>2200208</t>
  </si>
  <si>
    <t>海洋执法监察</t>
  </si>
  <si>
    <t>1431</t>
  </si>
  <si>
    <t>2200209</t>
  </si>
  <si>
    <t>海洋防灾减灾</t>
  </si>
  <si>
    <t>1432</t>
  </si>
  <si>
    <t>2200210</t>
  </si>
  <si>
    <t>海洋卫星</t>
  </si>
  <si>
    <t>1433</t>
  </si>
  <si>
    <t>2200211</t>
  </si>
  <si>
    <t>极地考察</t>
  </si>
  <si>
    <t>1434</t>
  </si>
  <si>
    <t>2200212</t>
  </si>
  <si>
    <t>海洋矿产资源勘探研究</t>
  </si>
  <si>
    <t>1435</t>
  </si>
  <si>
    <t>2200213</t>
  </si>
  <si>
    <t>海港航标维护</t>
  </si>
  <si>
    <t>1436</t>
  </si>
  <si>
    <t>2200215</t>
  </si>
  <si>
    <t>海水淡化</t>
  </si>
  <si>
    <t>1437</t>
  </si>
  <si>
    <t>2200217</t>
  </si>
  <si>
    <t>无居民海岛使用金支出</t>
  </si>
  <si>
    <t>1438</t>
  </si>
  <si>
    <t>2200218</t>
  </si>
  <si>
    <t>海岛和海域保护</t>
  </si>
  <si>
    <t>1439</t>
  </si>
  <si>
    <t>2200250</t>
  </si>
  <si>
    <t>1440</t>
  </si>
  <si>
    <t>2200299</t>
  </si>
  <si>
    <t>其他海洋管理事务支出</t>
  </si>
  <si>
    <t>1441</t>
  </si>
  <si>
    <t>22003</t>
  </si>
  <si>
    <t>测绘事务</t>
  </si>
  <si>
    <t>1442</t>
  </si>
  <si>
    <t>2200301</t>
  </si>
  <si>
    <t>1443</t>
  </si>
  <si>
    <t>2200302</t>
  </si>
  <si>
    <t>1444</t>
  </si>
  <si>
    <t>2200303</t>
  </si>
  <si>
    <t>1445</t>
  </si>
  <si>
    <t>2200304</t>
  </si>
  <si>
    <t>基础测绘</t>
  </si>
  <si>
    <t>1446</t>
  </si>
  <si>
    <t>2200305</t>
  </si>
  <si>
    <t>航空摄影</t>
  </si>
  <si>
    <t>1447</t>
  </si>
  <si>
    <t>2200306</t>
  </si>
  <si>
    <t>测绘工程建设</t>
  </si>
  <si>
    <t>1448</t>
  </si>
  <si>
    <t>2200350</t>
  </si>
  <si>
    <t>1449</t>
  </si>
  <si>
    <t>2200399</t>
  </si>
  <si>
    <t>其他测绘事务支出</t>
  </si>
  <si>
    <t>1450</t>
  </si>
  <si>
    <t>22004</t>
  </si>
  <si>
    <t>地震事务</t>
  </si>
  <si>
    <t>1451</t>
  </si>
  <si>
    <t>2200401</t>
  </si>
  <si>
    <t>1452</t>
  </si>
  <si>
    <t>2200402</t>
  </si>
  <si>
    <t>1453</t>
  </si>
  <si>
    <t>2200403</t>
  </si>
  <si>
    <t>1454</t>
  </si>
  <si>
    <t>2200404</t>
  </si>
  <si>
    <t>地震监测</t>
  </si>
  <si>
    <t>1455</t>
  </si>
  <si>
    <t>2200405</t>
  </si>
  <si>
    <t>地震预测预报</t>
  </si>
  <si>
    <t>1456</t>
  </si>
  <si>
    <t>2200406</t>
  </si>
  <si>
    <t>地震灾害预防</t>
  </si>
  <si>
    <t>1457</t>
  </si>
  <si>
    <t>2200407</t>
  </si>
  <si>
    <t>地震应急救援</t>
  </si>
  <si>
    <t>1458</t>
  </si>
  <si>
    <t>2200408</t>
  </si>
  <si>
    <t>地震环境探察</t>
  </si>
  <si>
    <t>1459</t>
  </si>
  <si>
    <t>2200409</t>
  </si>
  <si>
    <t>防震减灾信息管理</t>
  </si>
  <si>
    <t>1460</t>
  </si>
  <si>
    <t>2200410</t>
  </si>
  <si>
    <t>防震减灾基础管理</t>
  </si>
  <si>
    <t>1461</t>
  </si>
  <si>
    <t>2200450</t>
  </si>
  <si>
    <t>地震事业机构</t>
  </si>
  <si>
    <t>1462</t>
  </si>
  <si>
    <t>2200499</t>
  </si>
  <si>
    <t>其他地震事务支出</t>
  </si>
  <si>
    <t>1463</t>
  </si>
  <si>
    <t>22005</t>
  </si>
  <si>
    <t>气象事务</t>
  </si>
  <si>
    <t>1464</t>
  </si>
  <si>
    <t>2200501</t>
  </si>
  <si>
    <t>1465</t>
  </si>
  <si>
    <t>2200502</t>
  </si>
  <si>
    <t>1466</t>
  </si>
  <si>
    <t>2200503</t>
  </si>
  <si>
    <t>1467</t>
  </si>
  <si>
    <t>2200504</t>
  </si>
  <si>
    <t>气象事业机构</t>
  </si>
  <si>
    <t>1468</t>
  </si>
  <si>
    <t>2200506</t>
  </si>
  <si>
    <t>气象探测</t>
  </si>
  <si>
    <t>1469</t>
  </si>
  <si>
    <t>2200507</t>
  </si>
  <si>
    <t>气象信息传输及管理</t>
  </si>
  <si>
    <t>1470</t>
  </si>
  <si>
    <t>2200508</t>
  </si>
  <si>
    <t>气象预报预测</t>
  </si>
  <si>
    <t>1471</t>
  </si>
  <si>
    <t>2200509</t>
  </si>
  <si>
    <t>气象服务</t>
  </si>
  <si>
    <t>1472</t>
  </si>
  <si>
    <t>2200510</t>
  </si>
  <si>
    <t>气象装备保障维护</t>
  </si>
  <si>
    <t>1473</t>
  </si>
  <si>
    <t>2200511</t>
  </si>
  <si>
    <t>气象基础设施建设与维修</t>
  </si>
  <si>
    <t>1474</t>
  </si>
  <si>
    <t>2200512</t>
  </si>
  <si>
    <t>气象卫星</t>
  </si>
  <si>
    <t>1475</t>
  </si>
  <si>
    <t>2200513</t>
  </si>
  <si>
    <t>气象法规与标准</t>
  </si>
  <si>
    <t>1476</t>
  </si>
  <si>
    <t>2200514</t>
  </si>
  <si>
    <t>气象资金审计稽查</t>
  </si>
  <si>
    <t>1477</t>
  </si>
  <si>
    <t>2200599</t>
  </si>
  <si>
    <t>其他气象事务支出</t>
  </si>
  <si>
    <t>1478</t>
  </si>
  <si>
    <t>22099</t>
  </si>
  <si>
    <t>其他国土海洋气象等支出</t>
  </si>
  <si>
    <t>1479</t>
  </si>
  <si>
    <t>2209901</t>
  </si>
  <si>
    <t>1480</t>
  </si>
  <si>
    <t>住房保障支出</t>
  </si>
  <si>
    <t>1481</t>
  </si>
  <si>
    <t>22101</t>
  </si>
  <si>
    <t>保障性安居工程支出</t>
  </si>
  <si>
    <t>1482</t>
  </si>
  <si>
    <t>2210101</t>
  </si>
  <si>
    <t>廉租住房</t>
  </si>
  <si>
    <t>1483</t>
  </si>
  <si>
    <t>2210102</t>
  </si>
  <si>
    <t>沉陷区治理</t>
  </si>
  <si>
    <t>1484</t>
  </si>
  <si>
    <t>2210103</t>
  </si>
  <si>
    <t>棚户区改造</t>
  </si>
  <si>
    <t>1485</t>
  </si>
  <si>
    <t>2210104</t>
  </si>
  <si>
    <t>少数民族地区游牧民定居工程</t>
  </si>
  <si>
    <t>1486</t>
  </si>
  <si>
    <t>2210105</t>
  </si>
  <si>
    <t>农村危房改造</t>
  </si>
  <si>
    <t>1487</t>
  </si>
  <si>
    <t>2210106</t>
  </si>
  <si>
    <t>公共租赁住房</t>
  </si>
  <si>
    <t>1488</t>
  </si>
  <si>
    <t>2210107</t>
  </si>
  <si>
    <t>1489</t>
  </si>
  <si>
    <t>2210199</t>
  </si>
  <si>
    <t>其他保障性安居工程支出</t>
  </si>
  <si>
    <t>1490</t>
  </si>
  <si>
    <t>22102</t>
  </si>
  <si>
    <t>住房改革支出</t>
  </si>
  <si>
    <t>1491</t>
  </si>
  <si>
    <t>2210201</t>
  </si>
  <si>
    <t>住房公积金</t>
  </si>
  <si>
    <t>1492</t>
  </si>
  <si>
    <t>2210202</t>
  </si>
  <si>
    <t>提租补贴</t>
  </si>
  <si>
    <t>1493</t>
  </si>
  <si>
    <t>2210203</t>
  </si>
  <si>
    <t>购房补贴</t>
  </si>
  <si>
    <t>1494</t>
  </si>
  <si>
    <t>22103</t>
  </si>
  <si>
    <t>城乡社区住宅</t>
  </si>
  <si>
    <t>1495</t>
  </si>
  <si>
    <t>2210301</t>
  </si>
  <si>
    <t>公有住房建设和维修改造支出</t>
  </si>
  <si>
    <t>1496</t>
  </si>
  <si>
    <t>2210302</t>
  </si>
  <si>
    <t>住房公积金管理</t>
  </si>
  <si>
    <t>1497</t>
  </si>
  <si>
    <t>2210399</t>
  </si>
  <si>
    <t>其他城乡社区住宅支出</t>
  </si>
  <si>
    <t>1498</t>
  </si>
  <si>
    <t>粮油物资储备支出</t>
  </si>
  <si>
    <t>1499</t>
  </si>
  <si>
    <t>22201</t>
  </si>
  <si>
    <t>粮油事务</t>
  </si>
  <si>
    <t>1500</t>
  </si>
  <si>
    <t>2220101</t>
  </si>
  <si>
    <t>1501</t>
  </si>
  <si>
    <t>2220102</t>
  </si>
  <si>
    <t>1502</t>
  </si>
  <si>
    <t>2220103</t>
  </si>
  <si>
    <t>1503</t>
  </si>
  <si>
    <t>2220104</t>
  </si>
  <si>
    <t>粮食财务与审计支出</t>
  </si>
  <si>
    <t>1504</t>
  </si>
  <si>
    <t>2220105</t>
  </si>
  <si>
    <t>粮食信息统计</t>
  </si>
  <si>
    <t>1505</t>
  </si>
  <si>
    <t>2220106</t>
  </si>
  <si>
    <t>粮食专项业务活动</t>
  </si>
  <si>
    <t>1506</t>
  </si>
  <si>
    <t>2220107</t>
  </si>
  <si>
    <t>国家粮油差价补贴</t>
  </si>
  <si>
    <t>1507</t>
  </si>
  <si>
    <t>2220112</t>
  </si>
  <si>
    <t>粮食财务挂账利息补贴</t>
  </si>
  <si>
    <t>1508</t>
  </si>
  <si>
    <t>2220113</t>
  </si>
  <si>
    <t>粮食财务挂账消化款</t>
  </si>
  <si>
    <t>1509</t>
  </si>
  <si>
    <t>2220114</t>
  </si>
  <si>
    <t>处理陈化粮补贴</t>
  </si>
  <si>
    <t>1510</t>
  </si>
  <si>
    <t>2220115</t>
  </si>
  <si>
    <t>粮食风险基金</t>
  </si>
  <si>
    <t>1511</t>
  </si>
  <si>
    <t>2220118</t>
  </si>
  <si>
    <t>粮油市场调控专项资金</t>
  </si>
  <si>
    <t>1512</t>
  </si>
  <si>
    <t>2220150</t>
  </si>
  <si>
    <t>1513</t>
  </si>
  <si>
    <t>2220199</t>
  </si>
  <si>
    <t>其他粮油事务支出</t>
  </si>
  <si>
    <t>1514</t>
  </si>
  <si>
    <t>22202</t>
  </si>
  <si>
    <t>物资事务</t>
  </si>
  <si>
    <t>1515</t>
  </si>
  <si>
    <t>2220201</t>
  </si>
  <si>
    <t>1516</t>
  </si>
  <si>
    <t>2220202</t>
  </si>
  <si>
    <t>1517</t>
  </si>
  <si>
    <t>2220203</t>
  </si>
  <si>
    <t>1518</t>
  </si>
  <si>
    <t>2220204</t>
  </si>
  <si>
    <t>铁路专用线</t>
  </si>
  <si>
    <t>1519</t>
  </si>
  <si>
    <t>2220205</t>
  </si>
  <si>
    <t>护库武警和民兵支出</t>
  </si>
  <si>
    <t>1520</t>
  </si>
  <si>
    <t>2220206</t>
  </si>
  <si>
    <t>物资保管与保养</t>
  </si>
  <si>
    <t>1521</t>
  </si>
  <si>
    <t>2220207</t>
  </si>
  <si>
    <t>专项贷款利息</t>
  </si>
  <si>
    <t>1522</t>
  </si>
  <si>
    <t>2220209</t>
  </si>
  <si>
    <t>物资转移</t>
  </si>
  <si>
    <t>1523</t>
  </si>
  <si>
    <t>2220210</t>
  </si>
  <si>
    <t>物资轮换</t>
  </si>
  <si>
    <t>1524</t>
  </si>
  <si>
    <t>2220211</t>
  </si>
  <si>
    <t>仓库建设</t>
  </si>
  <si>
    <t>1525</t>
  </si>
  <si>
    <t>2220212</t>
  </si>
  <si>
    <t>仓库安防</t>
  </si>
  <si>
    <t>1526</t>
  </si>
  <si>
    <t>2220250</t>
  </si>
  <si>
    <t>1527</t>
  </si>
  <si>
    <t>2220299</t>
  </si>
  <si>
    <t>其他物资事务支出</t>
  </si>
  <si>
    <t>1528</t>
  </si>
  <si>
    <t>22203</t>
  </si>
  <si>
    <t>能源储备</t>
  </si>
  <si>
    <t>1529</t>
  </si>
  <si>
    <t>2220301</t>
  </si>
  <si>
    <t>石油储备支出</t>
  </si>
  <si>
    <t>1530</t>
  </si>
  <si>
    <t>2220303</t>
  </si>
  <si>
    <t>天然铀能源储备</t>
  </si>
  <si>
    <t>1531</t>
  </si>
  <si>
    <t>2220304</t>
  </si>
  <si>
    <t>煤炭储备</t>
  </si>
  <si>
    <t>1532</t>
  </si>
  <si>
    <t>2220399</t>
  </si>
  <si>
    <t>其他能源储备</t>
  </si>
  <si>
    <t>1533</t>
  </si>
  <si>
    <t>22204</t>
  </si>
  <si>
    <t>粮油储备</t>
  </si>
  <si>
    <t>1534</t>
  </si>
  <si>
    <t>2220401</t>
  </si>
  <si>
    <t>储备粮油补贴</t>
  </si>
  <si>
    <t>1535</t>
  </si>
  <si>
    <t>2220402</t>
  </si>
  <si>
    <t>储备粮油差价补贴</t>
  </si>
  <si>
    <t>1536</t>
  </si>
  <si>
    <t>2220403</t>
  </si>
  <si>
    <t>储备粮（油）库建设</t>
  </si>
  <si>
    <t>1537</t>
  </si>
  <si>
    <t>2220404</t>
  </si>
  <si>
    <t>最低收购价政策支出</t>
  </si>
  <si>
    <t>1538</t>
  </si>
  <si>
    <t>2220499</t>
  </si>
  <si>
    <t>其他粮油储备支出</t>
  </si>
  <si>
    <t>1539</t>
  </si>
  <si>
    <t>22205</t>
  </si>
  <si>
    <t>重要商品储备</t>
  </si>
  <si>
    <t>1540</t>
  </si>
  <si>
    <t>2220501</t>
  </si>
  <si>
    <t>棉花储备</t>
  </si>
  <si>
    <t>1541</t>
  </si>
  <si>
    <t>2220502</t>
  </si>
  <si>
    <t>食糖储备</t>
  </si>
  <si>
    <t>1542</t>
  </si>
  <si>
    <t>2220503</t>
  </si>
  <si>
    <t>肉类储备</t>
  </si>
  <si>
    <t>1543</t>
  </si>
  <si>
    <t>2220504</t>
  </si>
  <si>
    <t>化肥储备</t>
  </si>
  <si>
    <t>1544</t>
  </si>
  <si>
    <t>2220505</t>
  </si>
  <si>
    <t>农药储备</t>
  </si>
  <si>
    <t>1545</t>
  </si>
  <si>
    <t>2220506</t>
  </si>
  <si>
    <t>边销茶储备</t>
  </si>
  <si>
    <t>1546</t>
  </si>
  <si>
    <t>2220507</t>
  </si>
  <si>
    <t>羊毛储备</t>
  </si>
  <si>
    <t>1547</t>
  </si>
  <si>
    <t>2220508</t>
  </si>
  <si>
    <t>医药储备</t>
  </si>
  <si>
    <t>1548</t>
  </si>
  <si>
    <t>2220509</t>
  </si>
  <si>
    <t>食盐储备</t>
  </si>
  <si>
    <t>1549</t>
  </si>
  <si>
    <t>2220510</t>
  </si>
  <si>
    <t>战略物资储备</t>
  </si>
  <si>
    <t>1550</t>
  </si>
  <si>
    <t>2220599</t>
  </si>
  <si>
    <t>其他重要商品储备支出</t>
  </si>
  <si>
    <t>1551</t>
  </si>
  <si>
    <t>国有资本经营预算支出</t>
  </si>
  <si>
    <t>1552</t>
  </si>
  <si>
    <t>22301</t>
  </si>
  <si>
    <t>解决历史遗留问题及改革成本支出</t>
  </si>
  <si>
    <t>1553</t>
  </si>
  <si>
    <t>2230101</t>
  </si>
  <si>
    <t>厂办大集体改革支出</t>
  </si>
  <si>
    <t>1554</t>
  </si>
  <si>
    <t>2230102</t>
  </si>
  <si>
    <t>“三供一业”移交补助支出</t>
  </si>
  <si>
    <t>1555</t>
  </si>
  <si>
    <t>2230103</t>
  </si>
  <si>
    <t>国有企业办职教幼教补助支出</t>
  </si>
  <si>
    <t>1556</t>
  </si>
  <si>
    <t>2230104</t>
  </si>
  <si>
    <t>国有企业办公共服务机构移交补助支出</t>
  </si>
  <si>
    <t>1557</t>
  </si>
  <si>
    <t>2230105</t>
  </si>
  <si>
    <t>国有企业退休人员社会化管理补助支出</t>
  </si>
  <si>
    <t>1558</t>
  </si>
  <si>
    <t>2230106</t>
  </si>
  <si>
    <t>国有企业棚户区改造支出</t>
  </si>
  <si>
    <t>1559</t>
  </si>
  <si>
    <t>2230107</t>
  </si>
  <si>
    <t>国有企业改革成本支出</t>
  </si>
  <si>
    <t>1560</t>
  </si>
  <si>
    <t>2230108</t>
  </si>
  <si>
    <t>离休干部医药费补助支出</t>
  </si>
  <si>
    <t>1561</t>
  </si>
  <si>
    <t>2230199</t>
  </si>
  <si>
    <t>其他解决历史遗留问题及改革成本支出</t>
  </si>
  <si>
    <t>1562</t>
  </si>
  <si>
    <t>22302</t>
  </si>
  <si>
    <t>国有企业资本金注入</t>
  </si>
  <si>
    <t>1563</t>
  </si>
  <si>
    <t>2230201</t>
  </si>
  <si>
    <t>国有经济结构调整支出</t>
  </si>
  <si>
    <t>1564</t>
  </si>
  <si>
    <t>2230202</t>
  </si>
  <si>
    <t>公益性设施投资支出</t>
  </si>
  <si>
    <t>1565</t>
  </si>
  <si>
    <t>2230203</t>
  </si>
  <si>
    <t>前瞻性战略性产业发展支出</t>
  </si>
  <si>
    <t>1566</t>
  </si>
  <si>
    <t>2230204</t>
  </si>
  <si>
    <t>生态环境保护支出</t>
  </si>
  <si>
    <t>1567</t>
  </si>
  <si>
    <t>2230205</t>
  </si>
  <si>
    <t>支持科技进步支出</t>
  </si>
  <si>
    <t>1568</t>
  </si>
  <si>
    <t>2230206</t>
  </si>
  <si>
    <t>保障国家经济安全支出</t>
  </si>
  <si>
    <t>1569</t>
  </si>
  <si>
    <t>2230207</t>
  </si>
  <si>
    <t>对外投资合作支出</t>
  </si>
  <si>
    <t>1570</t>
  </si>
  <si>
    <t>2230299</t>
  </si>
  <si>
    <t>其他国有企业资本金注入</t>
  </si>
  <si>
    <t>1571</t>
  </si>
  <si>
    <t>22303</t>
  </si>
  <si>
    <t>国有企业政策性补贴</t>
  </si>
  <si>
    <t>1572</t>
  </si>
  <si>
    <t>2230301</t>
  </si>
  <si>
    <t>1573</t>
  </si>
  <si>
    <t>22304</t>
  </si>
  <si>
    <t>金融国有资本经营预算支出</t>
  </si>
  <si>
    <t>1574</t>
  </si>
  <si>
    <t>2230401</t>
  </si>
  <si>
    <t>1575</t>
  </si>
  <si>
    <t>2230402</t>
  </si>
  <si>
    <t>改革性支出</t>
  </si>
  <si>
    <t>1576</t>
  </si>
  <si>
    <t>2230499</t>
  </si>
  <si>
    <t>其他金融国有资本经营预算支出</t>
  </si>
  <si>
    <t>1577</t>
  </si>
  <si>
    <t>22399</t>
  </si>
  <si>
    <t>其他国有资本经营预算支出</t>
  </si>
  <si>
    <t>1578</t>
  </si>
  <si>
    <t>2239901</t>
  </si>
  <si>
    <t>1579</t>
  </si>
  <si>
    <t>预备费</t>
  </si>
  <si>
    <t>1580</t>
  </si>
  <si>
    <t>1581</t>
  </si>
  <si>
    <t>22902</t>
  </si>
  <si>
    <t>年初预留</t>
  </si>
  <si>
    <t>1582</t>
  </si>
  <si>
    <t>22904</t>
  </si>
  <si>
    <t>其他政府性基金及对应专项债务收入安排的支出</t>
  </si>
  <si>
    <t>1583</t>
  </si>
  <si>
    <t>22908</t>
  </si>
  <si>
    <t>彩票发行销售机构业务费安排的支出</t>
  </si>
  <si>
    <t>1584</t>
  </si>
  <si>
    <t>2290802</t>
  </si>
  <si>
    <t>福利彩票发行机构的业务费支出</t>
  </si>
  <si>
    <t>1585</t>
  </si>
  <si>
    <t>2290803</t>
  </si>
  <si>
    <t>体育彩票发行机构的业务费支出</t>
  </si>
  <si>
    <t>1586</t>
  </si>
  <si>
    <t>2290804</t>
  </si>
  <si>
    <t>福利彩票销售机构的业务费支出</t>
  </si>
  <si>
    <t>1587</t>
  </si>
  <si>
    <t>2290805</t>
  </si>
  <si>
    <t>体育彩票销售机构的业务费支出</t>
  </si>
  <si>
    <t>1588</t>
  </si>
  <si>
    <t>2290806</t>
  </si>
  <si>
    <t>彩票兑奖周转金支出</t>
  </si>
  <si>
    <t>1589</t>
  </si>
  <si>
    <t>2290807</t>
  </si>
  <si>
    <t>彩票发行销售风险基金支出</t>
  </si>
  <si>
    <t>1590</t>
  </si>
  <si>
    <t>2290808</t>
  </si>
  <si>
    <t>彩票市场调控资金支出</t>
  </si>
  <si>
    <t>1591</t>
  </si>
  <si>
    <t>2290899</t>
  </si>
  <si>
    <t>其他彩票发行销售机构业务费安排的支出</t>
  </si>
  <si>
    <t>1592</t>
  </si>
  <si>
    <t>22960</t>
  </si>
  <si>
    <t>彩票公益金及对应专项债务收入安排的支出</t>
  </si>
  <si>
    <t>1593</t>
  </si>
  <si>
    <t>2296001</t>
  </si>
  <si>
    <t>用于补充全国社会保障基金的彩票公益金支出</t>
  </si>
  <si>
    <t>1594</t>
  </si>
  <si>
    <t>2296002</t>
  </si>
  <si>
    <t>用于社会福利的彩票公益金支出</t>
  </si>
  <si>
    <t>1595</t>
  </si>
  <si>
    <t>2296003</t>
  </si>
  <si>
    <t>用于体育事业的彩票公益金支出</t>
  </si>
  <si>
    <t>1596</t>
  </si>
  <si>
    <t>2296004</t>
  </si>
  <si>
    <t>用于教育事业的彩票公益金支出</t>
  </si>
  <si>
    <t>1597</t>
  </si>
  <si>
    <t>2296005</t>
  </si>
  <si>
    <t>用于红十字事业的彩票公益金支出</t>
  </si>
  <si>
    <t>1598</t>
  </si>
  <si>
    <t>2296006</t>
  </si>
  <si>
    <t>用于残疾人事业的彩票公益金支出</t>
  </si>
  <si>
    <t>1599</t>
  </si>
  <si>
    <t>2296010</t>
  </si>
  <si>
    <t>用于文化事业的彩票公益金支出</t>
  </si>
  <si>
    <t>1600</t>
  </si>
  <si>
    <t>2296011</t>
  </si>
  <si>
    <t>用于扶贫的彩票公益金支出</t>
  </si>
  <si>
    <t>1601</t>
  </si>
  <si>
    <t>2296012</t>
  </si>
  <si>
    <t>用于法律援助的彩票公益金支出</t>
  </si>
  <si>
    <t>1602</t>
  </si>
  <si>
    <t>2296013</t>
  </si>
  <si>
    <t>用于城乡医疗救助的彩票公益金支出</t>
  </si>
  <si>
    <t>1603</t>
  </si>
  <si>
    <t>2296099</t>
  </si>
  <si>
    <t>用于其他社会公益事业的彩票公益金支出</t>
  </si>
  <si>
    <t>1604</t>
  </si>
  <si>
    <t>22999</t>
  </si>
  <si>
    <t>1605</t>
  </si>
  <si>
    <t>2299901</t>
  </si>
  <si>
    <t>1606</t>
  </si>
  <si>
    <t>转移性支出</t>
  </si>
  <si>
    <t>1607</t>
  </si>
  <si>
    <t>23001</t>
  </si>
  <si>
    <t>返还性支出</t>
  </si>
  <si>
    <t>1608</t>
  </si>
  <si>
    <t>2300102</t>
  </si>
  <si>
    <t>所得税基数返还支出</t>
  </si>
  <si>
    <t>1609</t>
  </si>
  <si>
    <t>2300103</t>
  </si>
  <si>
    <t>成品油税费改革税收返还支出</t>
  </si>
  <si>
    <t>1610</t>
  </si>
  <si>
    <t>2300104</t>
  </si>
  <si>
    <t>增值税税收返还支出</t>
  </si>
  <si>
    <t>1611</t>
  </si>
  <si>
    <t>2300105</t>
  </si>
  <si>
    <t>消费税税收返还支出</t>
  </si>
  <si>
    <t>1612</t>
  </si>
  <si>
    <t>2300106</t>
  </si>
  <si>
    <t>增值税“五五分享”税收返还支出</t>
  </si>
  <si>
    <t>1613</t>
  </si>
  <si>
    <t>2300199</t>
  </si>
  <si>
    <t>其他税收返还支出</t>
  </si>
  <si>
    <t>1614</t>
  </si>
  <si>
    <t>23002</t>
  </si>
  <si>
    <t>一般性转移支付</t>
  </si>
  <si>
    <t>1615</t>
  </si>
  <si>
    <t>2300201</t>
  </si>
  <si>
    <t>体制补助支出</t>
  </si>
  <si>
    <t>1616</t>
  </si>
  <si>
    <t>2300202</t>
  </si>
  <si>
    <t>均衡性转移支付支出</t>
  </si>
  <si>
    <t>1617</t>
  </si>
  <si>
    <t>2300207</t>
  </si>
  <si>
    <t>县级基本财力保障机制奖补资金支出</t>
  </si>
  <si>
    <t>1618</t>
  </si>
  <si>
    <t>2300208</t>
  </si>
  <si>
    <t>结算补助支出</t>
  </si>
  <si>
    <t>1619</t>
  </si>
  <si>
    <t>2300212</t>
  </si>
  <si>
    <t>资源枯竭型城市转移支付补助支出</t>
  </si>
  <si>
    <t>1620</t>
  </si>
  <si>
    <t>2300214</t>
  </si>
  <si>
    <t>企业事业单位划转补助支出</t>
  </si>
  <si>
    <t>1621</t>
  </si>
  <si>
    <t>2300215</t>
  </si>
  <si>
    <t>成品油税费改革转移支付补助支出</t>
  </si>
  <si>
    <t>1622</t>
  </si>
  <si>
    <t>2300220</t>
  </si>
  <si>
    <t>基层公检法司转移支付支出</t>
  </si>
  <si>
    <t>1623</t>
  </si>
  <si>
    <t>2300221</t>
  </si>
  <si>
    <t>城乡义务教育转移支付支出</t>
  </si>
  <si>
    <t>1624</t>
  </si>
  <si>
    <t>2300222</t>
  </si>
  <si>
    <t>基本养老金转移支付支出</t>
  </si>
  <si>
    <t>1625</t>
  </si>
  <si>
    <t>2300223</t>
  </si>
  <si>
    <t>城乡居民医疗保险转移支付支出</t>
  </si>
  <si>
    <t>1626</t>
  </si>
  <si>
    <t>2300224</t>
  </si>
  <si>
    <t>农村综合改革转移支付支出</t>
  </si>
  <si>
    <t>1627</t>
  </si>
  <si>
    <t>2300225</t>
  </si>
  <si>
    <t>产粮（油）大县奖励资金支出</t>
  </si>
  <si>
    <t>1628</t>
  </si>
  <si>
    <t>2300226</t>
  </si>
  <si>
    <t>重点生态功能区转移支付支出</t>
  </si>
  <si>
    <t>1629</t>
  </si>
  <si>
    <t>2300227</t>
  </si>
  <si>
    <t>固定数额补助支出</t>
  </si>
  <si>
    <t>1630</t>
  </si>
  <si>
    <t>2300228</t>
  </si>
  <si>
    <t>革命老区转移支付支出</t>
  </si>
  <si>
    <t>1631</t>
  </si>
  <si>
    <t>2300229</t>
  </si>
  <si>
    <t>民族地区转移支付支出</t>
  </si>
  <si>
    <t>1632</t>
  </si>
  <si>
    <t>2300230</t>
  </si>
  <si>
    <t>边疆地区转移支付支出</t>
  </si>
  <si>
    <t>1633</t>
  </si>
  <si>
    <t>2300231</t>
  </si>
  <si>
    <t>贫困地区转移支付支出</t>
  </si>
  <si>
    <t>1634</t>
  </si>
  <si>
    <t>2300299</t>
  </si>
  <si>
    <t>其他一般性转移支付支出</t>
  </si>
  <si>
    <t>1635</t>
  </si>
  <si>
    <t>23003</t>
  </si>
  <si>
    <t>专项转移支付</t>
  </si>
  <si>
    <t>1636</t>
  </si>
  <si>
    <t>2300301</t>
  </si>
  <si>
    <t>1637</t>
  </si>
  <si>
    <t>2300302</t>
  </si>
  <si>
    <t>外交</t>
  </si>
  <si>
    <t>1638</t>
  </si>
  <si>
    <t>2300303</t>
  </si>
  <si>
    <t>国防</t>
  </si>
  <si>
    <t>1639</t>
  </si>
  <si>
    <t>2300304</t>
  </si>
  <si>
    <t>公共安全</t>
  </si>
  <si>
    <t>1640</t>
  </si>
  <si>
    <t>2300305</t>
  </si>
  <si>
    <t>1641</t>
  </si>
  <si>
    <t>2300306</t>
  </si>
  <si>
    <t>科学技术</t>
  </si>
  <si>
    <t>1642</t>
  </si>
  <si>
    <t>2300307</t>
  </si>
  <si>
    <t>1643</t>
  </si>
  <si>
    <t>2300308</t>
  </si>
  <si>
    <t>社会保障和就业</t>
  </si>
  <si>
    <t>1644</t>
  </si>
  <si>
    <t>2300310</t>
  </si>
  <si>
    <t>医疗卫生与计划生育</t>
  </si>
  <si>
    <t>1645</t>
  </si>
  <si>
    <t>2300311</t>
  </si>
  <si>
    <t>1646</t>
  </si>
  <si>
    <t>2300312</t>
  </si>
  <si>
    <t>城乡社区</t>
  </si>
  <si>
    <t>1647</t>
  </si>
  <si>
    <t>2300313</t>
  </si>
  <si>
    <t>农林水</t>
  </si>
  <si>
    <t>1648</t>
  </si>
  <si>
    <t>2300314</t>
  </si>
  <si>
    <t>1649</t>
  </si>
  <si>
    <t>2300315</t>
  </si>
  <si>
    <t>资源勘探信息等</t>
  </si>
  <si>
    <t>1650</t>
  </si>
  <si>
    <t>2300316</t>
  </si>
  <si>
    <t>商业服务业等</t>
  </si>
  <si>
    <t>1651</t>
  </si>
  <si>
    <t>2300317</t>
  </si>
  <si>
    <t>金融</t>
  </si>
  <si>
    <t>1652</t>
  </si>
  <si>
    <t>2300320</t>
  </si>
  <si>
    <t>国土海洋气象等</t>
  </si>
  <si>
    <t>1653</t>
  </si>
  <si>
    <t>2300321</t>
  </si>
  <si>
    <t>1654</t>
  </si>
  <si>
    <t>2300322</t>
  </si>
  <si>
    <t>粮油物资储备</t>
  </si>
  <si>
    <t>1655</t>
  </si>
  <si>
    <t>2300399</t>
  </si>
  <si>
    <t>1656</t>
  </si>
  <si>
    <t>23004</t>
  </si>
  <si>
    <t>政府性基金转移支付</t>
  </si>
  <si>
    <t>1657</t>
  </si>
  <si>
    <t>2300401</t>
  </si>
  <si>
    <t>政府性基金补助支出</t>
  </si>
  <si>
    <t>1658</t>
  </si>
  <si>
    <t>2300402</t>
  </si>
  <si>
    <t>政府性基金上解支出</t>
  </si>
  <si>
    <t>1659</t>
  </si>
  <si>
    <t>23005</t>
  </si>
  <si>
    <t>国有资本经营预算转移支付</t>
  </si>
  <si>
    <t>1660</t>
  </si>
  <si>
    <t>2300501</t>
  </si>
  <si>
    <t>国有资本经营预算转移支付支出</t>
  </si>
  <si>
    <t>1661</t>
  </si>
  <si>
    <t>23006</t>
  </si>
  <si>
    <t>上解支出</t>
  </si>
  <si>
    <t>1662</t>
  </si>
  <si>
    <t>2300601</t>
  </si>
  <si>
    <t>体制上解支出</t>
  </si>
  <si>
    <t>1663</t>
  </si>
  <si>
    <t>2300602</t>
  </si>
  <si>
    <t>专项上解支出</t>
  </si>
  <si>
    <t>1664</t>
  </si>
  <si>
    <t>23008</t>
  </si>
  <si>
    <t>调出资金</t>
  </si>
  <si>
    <t>1665</t>
  </si>
  <si>
    <t>2300801</t>
  </si>
  <si>
    <t>补充预算稳定调节基金</t>
  </si>
  <si>
    <t>1666</t>
  </si>
  <si>
    <t>2300802</t>
  </si>
  <si>
    <t>政府性基金预算调出资金</t>
  </si>
  <si>
    <t>1667</t>
  </si>
  <si>
    <t>2300803</t>
  </si>
  <si>
    <t>国有资本经营预算调出资金</t>
  </si>
  <si>
    <t>1668</t>
  </si>
  <si>
    <t>2300804</t>
  </si>
  <si>
    <t>补充预算周转金</t>
  </si>
  <si>
    <t>1669</t>
  </si>
  <si>
    <t>2300899</t>
  </si>
  <si>
    <t>其他调出资金</t>
  </si>
  <si>
    <t>1670</t>
  </si>
  <si>
    <t>23009</t>
  </si>
  <si>
    <t>年终结余</t>
  </si>
  <si>
    <t>1671</t>
  </si>
  <si>
    <t>2300901</t>
  </si>
  <si>
    <t>一般公共预算年终结余</t>
  </si>
  <si>
    <t>1672</t>
  </si>
  <si>
    <t>2300902</t>
  </si>
  <si>
    <t>政府性基金年终结余</t>
  </si>
  <si>
    <t>1673</t>
  </si>
  <si>
    <t>2300903</t>
  </si>
  <si>
    <t>社会保险基金预算年终结余</t>
  </si>
  <si>
    <t>1674</t>
  </si>
  <si>
    <t>2300999</t>
  </si>
  <si>
    <t>其他年终结余</t>
  </si>
  <si>
    <t>1675</t>
  </si>
  <si>
    <t>23011</t>
  </si>
  <si>
    <t>债务转贷支出</t>
  </si>
  <si>
    <t>1676</t>
  </si>
  <si>
    <t>2301101</t>
  </si>
  <si>
    <t>地方政府一般债券转贷支出</t>
  </si>
  <si>
    <t>1677</t>
  </si>
  <si>
    <t>2301102</t>
  </si>
  <si>
    <t>地方政府向外国政府借款转贷支出</t>
  </si>
  <si>
    <t>1678</t>
  </si>
  <si>
    <t>2301103</t>
  </si>
  <si>
    <t>地方政府向国际组织借款转贷支出</t>
  </si>
  <si>
    <t>1679</t>
  </si>
  <si>
    <t>2301104</t>
  </si>
  <si>
    <t>地方政府其他一般债务转贷支出</t>
  </si>
  <si>
    <t>1680</t>
  </si>
  <si>
    <t>2301105</t>
  </si>
  <si>
    <t>海南省高等级公路车辆通行附加费债务转贷支出</t>
  </si>
  <si>
    <t>1681</t>
  </si>
  <si>
    <t>2301106</t>
  </si>
  <si>
    <t>港口建设费债务转贷支出</t>
  </si>
  <si>
    <t>1682</t>
  </si>
  <si>
    <t>2301109</t>
  </si>
  <si>
    <t>国家电影事业发展专项资金债务转贷支出</t>
  </si>
  <si>
    <t>1683</t>
  </si>
  <si>
    <t>2301110</t>
  </si>
  <si>
    <t>新菜地开发建设基金债务转贷支出</t>
  </si>
  <si>
    <t>1684</t>
  </si>
  <si>
    <t>2301115</t>
  </si>
  <si>
    <t>国有土地使用权出让金债务转贷支出</t>
  </si>
  <si>
    <t>1685</t>
  </si>
  <si>
    <t>2301116</t>
  </si>
  <si>
    <t>国有土地收益基金债务转贷支出</t>
  </si>
  <si>
    <t>1686</t>
  </si>
  <si>
    <t>2301117</t>
  </si>
  <si>
    <t>农业土地开发资金债务转贷支出</t>
  </si>
  <si>
    <t>1687</t>
  </si>
  <si>
    <t>2301118</t>
  </si>
  <si>
    <t>大中型水库库区基金债务转贷支出</t>
  </si>
  <si>
    <t>1688</t>
  </si>
  <si>
    <t>2301119</t>
  </si>
  <si>
    <t>彩票公益金债务转贷支出</t>
  </si>
  <si>
    <t>1689</t>
  </si>
  <si>
    <t>2301120</t>
  </si>
  <si>
    <t>城市基础设施配套费债务转贷支出</t>
  </si>
  <si>
    <t>1690</t>
  </si>
  <si>
    <t>2301121</t>
  </si>
  <si>
    <t>小型水库移民扶助基金债务转贷支出</t>
  </si>
  <si>
    <t>1691</t>
  </si>
  <si>
    <t>2301122</t>
  </si>
  <si>
    <t>国家重大水利工程建设基金债务转贷支出</t>
  </si>
  <si>
    <t>1692</t>
  </si>
  <si>
    <t>2301123</t>
  </si>
  <si>
    <t>车辆通行费债务转贷支出</t>
  </si>
  <si>
    <t>1693</t>
  </si>
  <si>
    <t>2301124</t>
  </si>
  <si>
    <t>污水处理费债务转贷支出</t>
  </si>
  <si>
    <t>1694</t>
  </si>
  <si>
    <t>2301131</t>
  </si>
  <si>
    <t>土地储备专项债券转贷支出</t>
  </si>
  <si>
    <t>1695</t>
  </si>
  <si>
    <t>2301132</t>
  </si>
  <si>
    <t>政府收费公路专项债券转贷支出</t>
  </si>
  <si>
    <t>1696</t>
  </si>
  <si>
    <t>2301198</t>
  </si>
  <si>
    <t>其他地方自行试点项目收益专项债券转贷支出</t>
  </si>
  <si>
    <t>1697</t>
  </si>
  <si>
    <t>2301199</t>
  </si>
  <si>
    <t>其他地方政府债务转贷支出</t>
  </si>
  <si>
    <t>1698</t>
  </si>
  <si>
    <t>23013</t>
  </si>
  <si>
    <t>1699</t>
  </si>
  <si>
    <t>23014</t>
  </si>
  <si>
    <t>社会保险基金上解下拨支出</t>
  </si>
  <si>
    <t>1700</t>
  </si>
  <si>
    <t>2301401</t>
  </si>
  <si>
    <t>社会保险基金补助下级支出</t>
  </si>
  <si>
    <t>1701</t>
  </si>
  <si>
    <t>2301402</t>
  </si>
  <si>
    <t>社会保险基金上解上级支出</t>
  </si>
  <si>
    <t>1702</t>
  </si>
  <si>
    <t>债务还本支出</t>
  </si>
  <si>
    <t>1703</t>
  </si>
  <si>
    <t>23101</t>
  </si>
  <si>
    <t>中央政府国内债务还本支出</t>
  </si>
  <si>
    <t>1704</t>
  </si>
  <si>
    <t>23102</t>
  </si>
  <si>
    <t>中央政府国外债务还本支出</t>
  </si>
  <si>
    <t>1705</t>
  </si>
  <si>
    <t>23103</t>
  </si>
  <si>
    <t>地方政府一般债务还本支出</t>
  </si>
  <si>
    <t>1706</t>
  </si>
  <si>
    <t>2310301</t>
  </si>
  <si>
    <t>地方政府一般债券还本支出</t>
  </si>
  <si>
    <t>1707</t>
  </si>
  <si>
    <t>2310302</t>
  </si>
  <si>
    <t>地方政府向外国政府借款还本支出</t>
  </si>
  <si>
    <t>1708</t>
  </si>
  <si>
    <t>2310303</t>
  </si>
  <si>
    <t>地方政府向国际组织借款还本支出</t>
  </si>
  <si>
    <t>1709</t>
  </si>
  <si>
    <t>2310399</t>
  </si>
  <si>
    <t>地方政府其他一般债务还本支出</t>
  </si>
  <si>
    <t>1710</t>
  </si>
  <si>
    <t>23104</t>
  </si>
  <si>
    <t>地方政府专项债务还本支出</t>
  </si>
  <si>
    <t>1711</t>
  </si>
  <si>
    <t>2310401</t>
  </si>
  <si>
    <t>海南省高等级公路车辆通行附加费债务还本支出</t>
  </si>
  <si>
    <t>1712</t>
  </si>
  <si>
    <t>2310402</t>
  </si>
  <si>
    <t>港口建设费债务还本支出</t>
  </si>
  <si>
    <t>1713</t>
  </si>
  <si>
    <t>2310405</t>
  </si>
  <si>
    <t>国家电影事业发展专项资金债务还本支出</t>
  </si>
  <si>
    <t>1714</t>
  </si>
  <si>
    <t>2310406</t>
  </si>
  <si>
    <t>新菜地开发建设基金债务还本支出</t>
  </si>
  <si>
    <t>1715</t>
  </si>
  <si>
    <t>2310411</t>
  </si>
  <si>
    <t>国有土地使用权出让金债务还本支出</t>
  </si>
  <si>
    <t>1716</t>
  </si>
  <si>
    <t>2310412</t>
  </si>
  <si>
    <t>国有土地收益基金债务还本支出</t>
  </si>
  <si>
    <t>1717</t>
  </si>
  <si>
    <t>2310413</t>
  </si>
  <si>
    <t>农业土地开发资金债务还本支出</t>
  </si>
  <si>
    <t>1718</t>
  </si>
  <si>
    <t>2310414</t>
  </si>
  <si>
    <t>大中型水库库区基金债务还本支出</t>
  </si>
  <si>
    <t>1719</t>
  </si>
  <si>
    <t>2310415</t>
  </si>
  <si>
    <t>彩票公益金债务还本支出</t>
  </si>
  <si>
    <t>1720</t>
  </si>
  <si>
    <t>2310416</t>
  </si>
  <si>
    <t>城市基础设施配套费债务还本支出</t>
  </si>
  <si>
    <t>1721</t>
  </si>
  <si>
    <t>2310417</t>
  </si>
  <si>
    <t>小型水库移民扶助基金债务还本支出</t>
  </si>
  <si>
    <t>1722</t>
  </si>
  <si>
    <t>2310418</t>
  </si>
  <si>
    <t>国家重大水利工程建设基金债务还本支出</t>
  </si>
  <si>
    <t>1723</t>
  </si>
  <si>
    <t>2310419</t>
  </si>
  <si>
    <t>车辆通行费债务还本支出</t>
  </si>
  <si>
    <t>1724</t>
  </si>
  <si>
    <t>2310420</t>
  </si>
  <si>
    <t>污水处理费债务还本支出</t>
  </si>
  <si>
    <t>1725</t>
  </si>
  <si>
    <t>2310431</t>
  </si>
  <si>
    <t>土地储备专项债券还本支出</t>
  </si>
  <si>
    <t>1726</t>
  </si>
  <si>
    <t>2310432</t>
  </si>
  <si>
    <t>政府收费公路专项债券还本支出</t>
  </si>
  <si>
    <t>1727</t>
  </si>
  <si>
    <t>2310498</t>
  </si>
  <si>
    <t>其他地方自行试点项目收益专项债券还本支出</t>
  </si>
  <si>
    <t>1728</t>
  </si>
  <si>
    <t>2310499</t>
  </si>
  <si>
    <t>其他政府性基金债务还本支出</t>
  </si>
  <si>
    <t>1729</t>
  </si>
  <si>
    <t>债务付息支出</t>
  </si>
  <si>
    <t>1730</t>
  </si>
  <si>
    <t>23201</t>
  </si>
  <si>
    <t>中央政府国内债务付息支出</t>
  </si>
  <si>
    <t>1731</t>
  </si>
  <si>
    <t>23202</t>
  </si>
  <si>
    <t>中央政府国外债务付息支出</t>
  </si>
  <si>
    <t>1732</t>
  </si>
  <si>
    <t>23203</t>
  </si>
  <si>
    <t>地方政府一般债务付息支出</t>
  </si>
  <si>
    <t>1733</t>
  </si>
  <si>
    <t>2320301</t>
  </si>
  <si>
    <t>地方政府一般债券付息支出</t>
  </si>
  <si>
    <t>1734</t>
  </si>
  <si>
    <t>2320302</t>
  </si>
  <si>
    <t>地方政府向外国政府借款付息支出</t>
  </si>
  <si>
    <t>1735</t>
  </si>
  <si>
    <t>2320303</t>
  </si>
  <si>
    <t>地方政府向国际组织借款付息支出</t>
  </si>
  <si>
    <t>1736</t>
  </si>
  <si>
    <t>2320304</t>
  </si>
  <si>
    <t>地方政府其他一般债务付息支出</t>
  </si>
  <si>
    <t>1737</t>
  </si>
  <si>
    <t>23204</t>
  </si>
  <si>
    <t>地方政府专项债务付息支出</t>
  </si>
  <si>
    <t>1738</t>
  </si>
  <si>
    <t>2320401</t>
  </si>
  <si>
    <t>海南省高等级公路车辆通行附加费债务付息支出</t>
  </si>
  <si>
    <t>1739</t>
  </si>
  <si>
    <t>2320402</t>
  </si>
  <si>
    <t>港口建设费债务付息支出</t>
  </si>
  <si>
    <t>1740</t>
  </si>
  <si>
    <t>2320405</t>
  </si>
  <si>
    <t>国家电影事业发展专项资金债务付息支出</t>
  </si>
  <si>
    <t>1741</t>
  </si>
  <si>
    <t>2320406</t>
  </si>
  <si>
    <t>新菜地开发建设基金债务付息支出</t>
  </si>
  <si>
    <t>1742</t>
  </si>
  <si>
    <t>2320411</t>
  </si>
  <si>
    <t>国有土地使用权出让金债务付息支出</t>
  </si>
  <si>
    <t>1743</t>
  </si>
  <si>
    <t>2320412</t>
  </si>
  <si>
    <t>国有土地收益基金债务付息支出</t>
  </si>
  <si>
    <t>1744</t>
  </si>
  <si>
    <t>2320413</t>
  </si>
  <si>
    <t>农业土地开发资金债务付息支出</t>
  </si>
  <si>
    <t>1745</t>
  </si>
  <si>
    <t>2320414</t>
  </si>
  <si>
    <t>大中型水库库区基金债务付息支出</t>
  </si>
  <si>
    <t>1746</t>
  </si>
  <si>
    <t>2320415</t>
  </si>
  <si>
    <t>彩票公益金债务付息支出</t>
  </si>
  <si>
    <t>1747</t>
  </si>
  <si>
    <t>2320416</t>
  </si>
  <si>
    <t>城市基础设施配套费债务付息支出</t>
  </si>
  <si>
    <t>1748</t>
  </si>
  <si>
    <t>2320417</t>
  </si>
  <si>
    <t>小型水库移民扶助基金债务付息支出</t>
  </si>
  <si>
    <t>1749</t>
  </si>
  <si>
    <t>2320418</t>
  </si>
  <si>
    <t>国家重大水利工程建设基金债务付息支出</t>
  </si>
  <si>
    <t>1750</t>
  </si>
  <si>
    <t>2320419</t>
  </si>
  <si>
    <t>车辆通行费债务付息支出</t>
  </si>
  <si>
    <t>1751</t>
  </si>
  <si>
    <t>2320420</t>
  </si>
  <si>
    <t>污水处理费债务付息支出</t>
  </si>
  <si>
    <t>1752</t>
  </si>
  <si>
    <t>2320431</t>
  </si>
  <si>
    <t>土地储备专项债券付息支出</t>
  </si>
  <si>
    <t>1753</t>
  </si>
  <si>
    <t>2320432</t>
  </si>
  <si>
    <t>政府收费公路专项债券付息支出</t>
  </si>
  <si>
    <t>1754</t>
  </si>
  <si>
    <t>2320498</t>
  </si>
  <si>
    <t>其他地方自行试点项目收益专项债券付息支出</t>
  </si>
  <si>
    <t>1755</t>
  </si>
  <si>
    <t>2320499</t>
  </si>
  <si>
    <t>其他政府性基金债务付息支出</t>
  </si>
  <si>
    <t>1756</t>
  </si>
  <si>
    <t>债务发行费用支出</t>
  </si>
  <si>
    <t>1757</t>
  </si>
  <si>
    <t>23301</t>
  </si>
  <si>
    <t>中央政府国内债务发行费用支出</t>
  </si>
  <si>
    <t>1758</t>
  </si>
  <si>
    <t>23302</t>
  </si>
  <si>
    <t>中央政府国外债务发行费用支出</t>
  </si>
  <si>
    <t>1759</t>
  </si>
  <si>
    <t>23303</t>
  </si>
  <si>
    <t>地方政府一般债务发行费用支出</t>
  </si>
  <si>
    <t>1760</t>
  </si>
  <si>
    <t>23304</t>
  </si>
  <si>
    <t>地方政府专项债务发行费用支出</t>
  </si>
  <si>
    <t>1761</t>
  </si>
  <si>
    <t>2330401</t>
  </si>
  <si>
    <t>海南省高等级公路车辆通行附加费债务发行费用支出</t>
  </si>
  <si>
    <t>1762</t>
  </si>
  <si>
    <t>2330402</t>
  </si>
  <si>
    <t>港口建设费债务发行费用支出</t>
  </si>
  <si>
    <t>1763</t>
  </si>
  <si>
    <t>2330405</t>
  </si>
  <si>
    <t>国家电影事业发展专项资金债务发行费用支出</t>
  </si>
  <si>
    <t>1764</t>
  </si>
  <si>
    <t>2330406</t>
  </si>
  <si>
    <t>新菜地开发建设基金债务发行费用支出</t>
  </si>
  <si>
    <t>1765</t>
  </si>
  <si>
    <t>2330411</t>
  </si>
  <si>
    <t>国有土地使用权出让金债务发行费用支出</t>
  </si>
  <si>
    <t>1766</t>
  </si>
  <si>
    <t>2330412</t>
  </si>
  <si>
    <t>国有土地收益基金债务发行费用支出</t>
  </si>
  <si>
    <t>1767</t>
  </si>
  <si>
    <t>2330413</t>
  </si>
  <si>
    <t>农业土地开发资金债务发行费用支出</t>
  </si>
  <si>
    <t>1768</t>
  </si>
  <si>
    <t>2330414</t>
  </si>
  <si>
    <t>大中型水库库区基金债务发行费用支出</t>
  </si>
  <si>
    <t>1769</t>
  </si>
  <si>
    <t>2330415</t>
  </si>
  <si>
    <t>彩票公益金债务发行费用支出</t>
  </si>
  <si>
    <t>1770</t>
  </si>
  <si>
    <t>2330416</t>
  </si>
  <si>
    <t>城市基础设施配套费债务发行费用支出</t>
  </si>
  <si>
    <t>1771</t>
  </si>
  <si>
    <t>2330417</t>
  </si>
  <si>
    <t>小型水库移民扶助基金债务发行费用支出</t>
  </si>
  <si>
    <t>1772</t>
  </si>
  <si>
    <t>2330418</t>
  </si>
  <si>
    <t>国家重大水利工程建设基金债务发行费用支出</t>
  </si>
  <si>
    <t>1773</t>
  </si>
  <si>
    <t>2330419</t>
  </si>
  <si>
    <t>车辆通行费债务发行费用支出</t>
  </si>
  <si>
    <t>1774</t>
  </si>
  <si>
    <t>2330420</t>
  </si>
  <si>
    <t>污水处理费债务发行费用支出</t>
  </si>
  <si>
    <t>1775</t>
  </si>
  <si>
    <t>2330431</t>
  </si>
  <si>
    <t>土地储备专项债券发行费用支出</t>
  </si>
  <si>
    <t>1776</t>
  </si>
  <si>
    <t>2330432</t>
  </si>
  <si>
    <t>政府收费公路专项债券发行费用支出</t>
  </si>
  <si>
    <t>1777</t>
  </si>
  <si>
    <t>2330498</t>
  </si>
  <si>
    <t>其他地方自行试点项目收益专项债券发行费用支出</t>
  </si>
  <si>
    <t>1778</t>
  </si>
  <si>
    <t>2330499</t>
  </si>
  <si>
    <t>其他政府性基金债务发行费用支出</t>
  </si>
  <si>
    <t>绿色部分不用填，黄色部分的2017年的按决算数填，2018的车辆购置如果专项里有按预算实际情况填。</t>
    <phoneticPr fontId="11" type="noConversion"/>
  </si>
  <si>
    <t>一般单位没有，个别建口单位有。</t>
    <phoneticPr fontId="11" type="noConversion"/>
  </si>
  <si>
    <t>204</t>
    <phoneticPr fontId="11" type="noConversion"/>
  </si>
  <si>
    <t>20402</t>
    <phoneticPr fontId="11" type="noConversion"/>
  </si>
  <si>
    <t>公安</t>
    <phoneticPr fontId="11" type="noConversion"/>
  </si>
  <si>
    <t>公共安全支出</t>
    <phoneticPr fontId="11" type="noConversion"/>
  </si>
  <si>
    <t>212</t>
    <phoneticPr fontId="11" type="noConversion"/>
  </si>
  <si>
    <t>行政运行</t>
    <phoneticPr fontId="11" type="noConversion"/>
  </si>
  <si>
    <t>行政运行</t>
    <phoneticPr fontId="11" type="noConversion"/>
  </si>
  <si>
    <t>此表依表7自动生成，</t>
    <phoneticPr fontId="11" type="noConversion"/>
  </si>
  <si>
    <t>有基金的单位，此两列根据表7手工填报，没有的依表中生成数据</t>
    <phoneticPr fontId="11" type="noConversion"/>
  </si>
  <si>
    <t>审核部分</t>
    <phoneticPr fontId="11" type="noConversion"/>
  </si>
  <si>
    <t>上面红色数字为0，为正确</t>
    <phoneticPr fontId="11" type="noConversion"/>
  </si>
  <si>
    <t>黄色部分依据表7的科目及数字填</t>
    <phoneticPr fontId="11" type="noConversion"/>
  </si>
  <si>
    <t>填黄色的表，绿色表有公式，可自动生成</t>
    <phoneticPr fontId="11" type="noConversion"/>
  </si>
  <si>
    <t>填黄色部分，绿色部分有公式</t>
    <phoneticPr fontId="11" type="noConversion"/>
  </si>
</sst>
</file>

<file path=xl/styles.xml><?xml version="1.0" encoding="utf-8"?>
<styleSheet xmlns="http://schemas.openxmlformats.org/spreadsheetml/2006/main">
  <numFmts count="3">
    <numFmt numFmtId="176" formatCode="##,##0.00"/>
    <numFmt numFmtId="177" formatCode="0.00_ "/>
    <numFmt numFmtId="178" formatCode="0_ "/>
  </numFmts>
  <fonts count="36">
    <font>
      <sz val="11"/>
      <color theme="1"/>
      <name val="宋体"/>
      <family val="2"/>
      <charset val="134"/>
      <scheme val="minor"/>
    </font>
    <font>
      <sz val="10.5"/>
      <color theme="1"/>
      <name val="Calibri"/>
      <family val="2"/>
    </font>
    <font>
      <sz val="10.5"/>
      <color theme="1"/>
      <name val="Times New Roman"/>
      <family val="1"/>
    </font>
    <font>
      <b/>
      <sz val="9"/>
      <color rgb="FF000000"/>
      <name val="黑体"/>
      <family val="3"/>
      <charset val="134"/>
    </font>
    <font>
      <sz val="10"/>
      <color rgb="FF000000"/>
      <name val="Arial"/>
      <family val="2"/>
    </font>
    <font>
      <sz val="10"/>
      <color theme="1"/>
      <name val="Arial"/>
      <family val="2"/>
    </font>
    <font>
      <sz val="18"/>
      <color theme="1"/>
      <name val="黑体"/>
      <family val="3"/>
      <charset val="134"/>
    </font>
    <font>
      <sz val="10"/>
      <color rgb="FF000000"/>
      <name val="黑体"/>
      <family val="3"/>
      <charset val="134"/>
    </font>
    <font>
      <b/>
      <sz val="18"/>
      <color rgb="FF000000"/>
      <name val="宋体"/>
      <family val="3"/>
      <charset val="134"/>
    </font>
    <font>
      <b/>
      <sz val="9"/>
      <color rgb="FF000000"/>
      <name val="宋体"/>
      <family val="3"/>
      <charset val="134"/>
    </font>
    <font>
      <sz val="10"/>
      <color rgb="FF000000"/>
      <name val="宋体"/>
      <family val="3"/>
      <charset val="134"/>
    </font>
    <font>
      <sz val="9"/>
      <name val="宋体"/>
      <family val="2"/>
      <charset val="134"/>
      <scheme val="minor"/>
    </font>
    <font>
      <b/>
      <sz val="12"/>
      <color rgb="FF000000"/>
      <name val="黑体"/>
      <family val="3"/>
      <charset val="134"/>
    </font>
    <font>
      <b/>
      <sz val="18"/>
      <color rgb="FF000000"/>
      <name val="黑体"/>
      <family val="3"/>
      <charset val="134"/>
    </font>
    <font>
      <sz val="10"/>
      <color rgb="FF0000FF"/>
      <name val="Arial"/>
      <family val="2"/>
    </font>
    <font>
      <sz val="12"/>
      <color rgb="FF000000"/>
      <name val="黑体"/>
      <family val="3"/>
      <charset val="134"/>
    </font>
    <font>
      <sz val="9"/>
      <color rgb="FF000000"/>
      <name val="黑体"/>
      <family val="3"/>
      <charset val="134"/>
    </font>
    <font>
      <sz val="8"/>
      <color rgb="FF000000"/>
      <name val="宋体"/>
      <family val="3"/>
      <charset val="134"/>
    </font>
    <font>
      <sz val="8"/>
      <color theme="1"/>
      <name val="宋体"/>
      <family val="3"/>
      <charset val="134"/>
    </font>
    <font>
      <sz val="14"/>
      <color rgb="FF000000"/>
      <name val="仿宋_GB2312"/>
      <family val="1"/>
      <charset val="134"/>
    </font>
    <font>
      <b/>
      <sz val="8"/>
      <color rgb="FF000000"/>
      <name val="黑体"/>
      <family val="3"/>
      <charset val="134"/>
    </font>
    <font>
      <sz val="9"/>
      <color rgb="FF000000"/>
      <name val="宋体"/>
      <family val="3"/>
      <charset val="134"/>
    </font>
    <font>
      <sz val="9"/>
      <color rgb="FF000000"/>
      <name val="Arial"/>
      <family val="2"/>
    </font>
    <font>
      <b/>
      <sz val="22"/>
      <color rgb="FF000000"/>
      <name val="宋体"/>
      <family val="3"/>
      <charset val="134"/>
    </font>
    <font>
      <b/>
      <sz val="10"/>
      <color rgb="FF000000"/>
      <name val="宋体"/>
      <family val="3"/>
      <charset val="134"/>
    </font>
    <font>
      <sz val="7.5"/>
      <color rgb="FF000000"/>
      <name val="Arial"/>
      <family val="2"/>
    </font>
    <font>
      <sz val="7.5"/>
      <color rgb="FF000000"/>
      <name val="宋体"/>
      <family val="3"/>
      <charset val="134"/>
    </font>
    <font>
      <sz val="9"/>
      <color rgb="FF0000FF"/>
      <name val="宋体"/>
      <family val="3"/>
      <charset val="134"/>
    </font>
    <font>
      <sz val="7"/>
      <color rgb="FF000000"/>
      <name val="宋体"/>
      <family val="3"/>
      <charset val="134"/>
    </font>
    <font>
      <sz val="11"/>
      <color rgb="FFFF0000"/>
      <name val="宋体"/>
      <family val="2"/>
      <charset val="134"/>
      <scheme val="minor"/>
    </font>
    <font>
      <sz val="9"/>
      <color indexed="8"/>
      <name val="Dialog.plain"/>
      <family val="2"/>
    </font>
    <font>
      <b/>
      <sz val="9"/>
      <color rgb="FF000000"/>
      <name val="Arial"/>
      <family val="2"/>
    </font>
    <font>
      <b/>
      <sz val="10"/>
      <name val="Arial"/>
      <family val="2"/>
    </font>
    <font>
      <sz val="11"/>
      <color theme="1"/>
      <name val="宋体"/>
      <family val="3"/>
      <charset val="134"/>
      <scheme val="minor"/>
    </font>
    <font>
      <sz val="7.5"/>
      <color rgb="FF0000FF"/>
      <name val="Arial"/>
      <family val="2"/>
    </font>
    <font>
      <sz val="9"/>
      <color rgb="FF0000FF"/>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rgb="FFC00000"/>
        <bgColor indexed="64"/>
      </patternFill>
    </fill>
  </fills>
  <borders count="19">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bottom style="medium">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diagonal/>
    </border>
  </borders>
  <cellStyleXfs count="1">
    <xf numFmtId="0" fontId="0" fillId="0" borderId="0">
      <alignment vertical="center"/>
    </xf>
  </cellStyleXfs>
  <cellXfs count="284">
    <xf numFmtId="0" fontId="0" fillId="0" borderId="0" xfId="0">
      <alignment vertical="center"/>
    </xf>
    <xf numFmtId="0" fontId="2"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right" vertical="center" wrapText="1"/>
    </xf>
    <xf numFmtId="0" fontId="9" fillId="0" borderId="5" xfId="0" applyFont="1" applyBorder="1" applyAlignment="1">
      <alignment horizontal="left" vertical="center" wrapText="1"/>
    </xf>
    <xf numFmtId="0" fontId="9" fillId="0" borderId="5"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right"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7" xfId="0" applyFont="1" applyBorder="1" applyAlignment="1">
      <alignment horizontal="right" vertical="center" wrapText="1"/>
    </xf>
    <xf numFmtId="0" fontId="4" fillId="0" borderId="3" xfId="0" applyFont="1" applyBorder="1" applyAlignment="1">
      <alignment horizontal="right" vertical="center" wrapText="1"/>
    </xf>
    <xf numFmtId="0" fontId="12" fillId="0" borderId="0" xfId="0" applyFont="1" applyAlignment="1">
      <alignment horizontal="left" vertic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4" fillId="0" borderId="3" xfId="0" applyFont="1" applyBorder="1" applyAlignment="1">
      <alignment horizontal="right" wrapText="1"/>
    </xf>
    <xf numFmtId="0" fontId="1" fillId="0" borderId="0" xfId="0" applyFont="1" applyAlignment="1">
      <alignmen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8" fillId="0" borderId="2" xfId="0" applyFont="1" applyBorder="1" applyAlignment="1">
      <alignment horizontal="justify" vertical="top" wrapText="1"/>
    </xf>
    <xf numFmtId="0" fontId="18" fillId="0" borderId="3" xfId="0" applyFont="1" applyBorder="1" applyAlignment="1">
      <alignment horizontal="justify" vertical="top" wrapText="1"/>
    </xf>
    <xf numFmtId="0" fontId="17" fillId="0" borderId="3" xfId="0" applyFont="1" applyBorder="1" applyAlignment="1">
      <alignment horizontal="left" vertical="center" wrapText="1" indent="3"/>
    </xf>
    <xf numFmtId="0" fontId="4" fillId="0" borderId="10" xfId="0" applyFont="1" applyBorder="1" applyAlignment="1">
      <alignment horizontal="left" vertical="center" wrapText="1"/>
    </xf>
    <xf numFmtId="0" fontId="10" fillId="0" borderId="7" xfId="0" applyFont="1" applyBorder="1" applyAlignment="1">
      <alignment horizontal="left" vertical="center" wrapText="1"/>
    </xf>
    <xf numFmtId="0" fontId="10" fillId="0" borderId="7" xfId="0" applyFont="1" applyBorder="1" applyAlignment="1">
      <alignment horizontal="right" vertical="center" wrapText="1"/>
    </xf>
    <xf numFmtId="0" fontId="13" fillId="0" borderId="0" xfId="0" applyFont="1" applyAlignment="1">
      <alignment horizontal="center" vertical="top" wrapText="1"/>
    </xf>
    <xf numFmtId="0" fontId="22" fillId="0" borderId="3" xfId="0" applyFont="1" applyBorder="1" applyAlignment="1">
      <alignment horizontal="right" vertical="center" wrapText="1"/>
    </xf>
    <xf numFmtId="0" fontId="21" fillId="0" borderId="3" xfId="0" applyFont="1" applyBorder="1" applyAlignment="1">
      <alignment horizontal="righ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justify" wrapText="1"/>
    </xf>
    <xf numFmtId="0" fontId="26" fillId="0" borderId="3" xfId="0" applyFont="1" applyBorder="1" applyAlignment="1">
      <alignment horizontal="justify" wrapText="1"/>
    </xf>
    <xf numFmtId="0" fontId="22" fillId="0" borderId="2" xfId="0" applyFont="1" applyBorder="1" applyAlignment="1">
      <alignment horizontal="justify" wrapText="1"/>
    </xf>
    <xf numFmtId="0" fontId="2" fillId="0" borderId="0" xfId="0" applyFont="1" applyAlignment="1">
      <alignment horizontal="justify" vertical="center" wrapText="1"/>
    </xf>
    <xf numFmtId="0" fontId="0" fillId="0" borderId="0" xfId="0" applyAlignment="1">
      <alignment horizontal="right" vertical="center"/>
    </xf>
    <xf numFmtId="0" fontId="3" fillId="0" borderId="3" xfId="0" applyFont="1" applyBorder="1" applyAlignment="1">
      <alignment horizontal="right" vertical="center" wrapText="1"/>
    </xf>
    <xf numFmtId="0" fontId="10" fillId="0" borderId="0" xfId="0" applyFont="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1" fillId="2" borderId="0" xfId="0" applyFont="1" applyFill="1" applyAlignment="1">
      <alignment vertical="center" wrapText="1"/>
    </xf>
    <xf numFmtId="0" fontId="0" fillId="2" borderId="0" xfId="0" applyFill="1">
      <alignment vertical="center"/>
    </xf>
    <xf numFmtId="0" fontId="0" fillId="0" borderId="0" xfId="0" applyFill="1">
      <alignment vertical="center"/>
    </xf>
    <xf numFmtId="0" fontId="0" fillId="3" borderId="0" xfId="0" applyFill="1">
      <alignment vertical="center"/>
    </xf>
    <xf numFmtId="0" fontId="17" fillId="3" borderId="3"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25" fillId="3" borderId="3" xfId="0" applyFont="1" applyFill="1" applyBorder="1" applyAlignment="1">
      <alignment horizontal="justify"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3" xfId="0" applyFont="1" applyFill="1" applyBorder="1" applyAlignment="1">
      <alignment horizontal="right" vertical="center" wrapText="1"/>
    </xf>
    <xf numFmtId="0" fontId="10"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30" fillId="2" borderId="16" xfId="0" applyFont="1" applyFill="1" applyBorder="1" applyAlignment="1" applyProtection="1">
      <alignment horizontal="left" vertical="center"/>
    </xf>
    <xf numFmtId="0" fontId="30" fillId="2" borderId="0" xfId="0" applyFont="1" applyFill="1" applyAlignment="1" applyProtection="1">
      <alignment horizontal="left" vertical="center"/>
    </xf>
    <xf numFmtId="0" fontId="25" fillId="2" borderId="8" xfId="0" applyFont="1" applyFill="1" applyBorder="1" applyAlignment="1">
      <alignment horizontal="justify" wrapText="1"/>
    </xf>
    <xf numFmtId="0" fontId="25" fillId="2" borderId="1" xfId="0" applyFont="1" applyFill="1" applyBorder="1" applyAlignment="1">
      <alignment horizontal="justify" wrapText="1"/>
    </xf>
    <xf numFmtId="0" fontId="25" fillId="2" borderId="9" xfId="0" applyFont="1" applyFill="1" applyBorder="1" applyAlignment="1">
      <alignment horizontal="justify" wrapText="1"/>
    </xf>
    <xf numFmtId="0" fontId="22" fillId="2" borderId="2" xfId="0" applyFont="1" applyFill="1" applyBorder="1" applyAlignment="1">
      <alignment horizontal="justify" wrapText="1"/>
    </xf>
    <xf numFmtId="0" fontId="25" fillId="2" borderId="3" xfId="0" applyFont="1" applyFill="1" applyBorder="1" applyAlignment="1">
      <alignment horizontal="justify" wrapText="1"/>
    </xf>
    <xf numFmtId="0" fontId="26" fillId="2" borderId="3" xfId="0" applyFont="1" applyFill="1" applyBorder="1" applyAlignment="1">
      <alignment horizontal="justify" wrapText="1"/>
    </xf>
    <xf numFmtId="0" fontId="0" fillId="0" borderId="0" xfId="0" applyAlignment="1"/>
    <xf numFmtId="0" fontId="12" fillId="0" borderId="0" xfId="0" applyFont="1" applyFill="1" applyAlignment="1">
      <alignment horizontal="left" vertical="center" wrapText="1"/>
    </xf>
    <xf numFmtId="0" fontId="7" fillId="0" borderId="0" xfId="0" applyFont="1" applyFill="1" applyAlignment="1">
      <alignment horizontal="right" vertical="center" wrapText="1"/>
    </xf>
    <xf numFmtId="0" fontId="3" fillId="0" borderId="12" xfId="0" applyFont="1" applyFill="1" applyBorder="1" applyAlignment="1">
      <alignment horizontal="center" vertical="center" wrapText="1"/>
    </xf>
    <xf numFmtId="0" fontId="0" fillId="0" borderId="16" xfId="0" applyFill="1" applyBorder="1" applyAlignment="1"/>
    <xf numFmtId="176" fontId="30" fillId="0" borderId="16" xfId="0" applyNumberFormat="1" applyFont="1" applyFill="1" applyBorder="1" applyAlignment="1" applyProtection="1">
      <alignment horizontal="right" vertical="center"/>
    </xf>
    <xf numFmtId="0" fontId="4" fillId="0" borderId="16" xfId="0" applyFont="1" applyFill="1" applyBorder="1" applyAlignment="1">
      <alignment horizontal="left" vertical="center" wrapText="1"/>
    </xf>
    <xf numFmtId="0" fontId="0" fillId="0" borderId="16" xfId="0" applyFill="1" applyBorder="1">
      <alignment vertical="center"/>
    </xf>
    <xf numFmtId="0" fontId="2" fillId="0" borderId="0" xfId="0" applyFont="1" applyFill="1" applyAlignment="1">
      <alignment horizontal="justify" vertical="center" shrinkToFit="1"/>
    </xf>
    <xf numFmtId="0" fontId="12" fillId="0" borderId="0" xfId="0" applyFont="1" applyFill="1" applyAlignment="1">
      <alignment horizontal="left" vertical="center" shrinkToFit="1"/>
    </xf>
    <xf numFmtId="0" fontId="3" fillId="0" borderId="4" xfId="0" applyFont="1" applyFill="1" applyBorder="1" applyAlignment="1">
      <alignment horizontal="center" vertical="center" shrinkToFit="1"/>
    </xf>
    <xf numFmtId="0" fontId="31" fillId="0" borderId="16" xfId="0" applyFont="1" applyBorder="1" applyAlignment="1">
      <alignment horizontal="left" vertical="center" shrinkToFit="1"/>
    </xf>
    <xf numFmtId="0" fontId="9" fillId="0" borderId="16" xfId="0" applyFont="1" applyBorder="1" applyAlignment="1">
      <alignment horizontal="left" vertical="center" shrinkToFit="1"/>
    </xf>
    <xf numFmtId="0" fontId="0" fillId="0" borderId="0" xfId="0" applyFill="1" applyAlignment="1">
      <alignment vertical="center" shrinkToFit="1"/>
    </xf>
    <xf numFmtId="0" fontId="9" fillId="0" borderId="16" xfId="0" applyFont="1" applyFill="1" applyBorder="1" applyAlignment="1">
      <alignment horizontal="left" vertical="center" shrinkToFit="1"/>
    </xf>
    <xf numFmtId="1" fontId="32" fillId="4" borderId="17" xfId="0" applyNumberFormat="1" applyFont="1" applyFill="1" applyBorder="1" applyAlignment="1">
      <alignment horizontal="left"/>
    </xf>
    <xf numFmtId="1" fontId="0" fillId="4" borderId="17" xfId="0" applyNumberFormat="1" applyFill="1" applyBorder="1" applyAlignment="1">
      <alignment horizontal="left"/>
    </xf>
    <xf numFmtId="1" fontId="32" fillId="5" borderId="17" xfId="0" applyNumberFormat="1" applyFont="1" applyFill="1" applyBorder="1" applyAlignment="1">
      <alignment horizontal="center"/>
    </xf>
    <xf numFmtId="49" fontId="0" fillId="6" borderId="17" xfId="0" applyNumberFormat="1" applyFill="1" applyBorder="1" applyAlignment="1">
      <alignment horizontal="center"/>
    </xf>
    <xf numFmtId="49" fontId="0" fillId="6" borderId="17" xfId="0" applyNumberFormat="1" applyFill="1" applyBorder="1" applyAlignment="1">
      <alignment horizontal="left"/>
    </xf>
    <xf numFmtId="49" fontId="0" fillId="0" borderId="0" xfId="0" applyNumberFormat="1" applyAlignment="1">
      <alignment horizontal="center"/>
    </xf>
    <xf numFmtId="49" fontId="0" fillId="0" borderId="0" xfId="0" applyNumberFormat="1" applyAlignment="1">
      <alignment horizontal="left"/>
    </xf>
    <xf numFmtId="0" fontId="22" fillId="2" borderId="3" xfId="0" applyFont="1" applyFill="1" applyBorder="1" applyAlignment="1">
      <alignment horizontal="right" vertical="center" wrapText="1"/>
    </xf>
    <xf numFmtId="0" fontId="22" fillId="3" borderId="3" xfId="0" applyFont="1" applyFill="1" applyBorder="1" applyAlignment="1">
      <alignment horizontal="right" vertical="center" wrapText="1"/>
    </xf>
    <xf numFmtId="0" fontId="28" fillId="3" borderId="3" xfId="0" applyFont="1" applyFill="1" applyBorder="1" applyAlignment="1">
      <alignment horizontal="right" vertical="center" wrapText="1"/>
    </xf>
    <xf numFmtId="0" fontId="21" fillId="2" borderId="9" xfId="0" applyFont="1" applyFill="1" applyBorder="1" applyAlignment="1">
      <alignment horizontal="left" wrapText="1"/>
    </xf>
    <xf numFmtId="0" fontId="21" fillId="2" borderId="1" xfId="0" applyFont="1" applyFill="1" applyBorder="1" applyAlignment="1">
      <alignment horizontal="left" wrapText="1"/>
    </xf>
    <xf numFmtId="0" fontId="25" fillId="2" borderId="14" xfId="0" applyFont="1" applyFill="1" applyBorder="1" applyAlignment="1">
      <alignment horizontal="justify" wrapText="1"/>
    </xf>
    <xf numFmtId="0" fontId="25" fillId="2" borderId="15" xfId="0" applyFont="1" applyFill="1" applyBorder="1" applyAlignment="1">
      <alignment horizontal="justify" wrapText="1"/>
    </xf>
    <xf numFmtId="49" fontId="0" fillId="2" borderId="17" xfId="0" applyNumberFormat="1" applyFill="1" applyBorder="1" applyAlignment="1">
      <alignment horizontal="left"/>
    </xf>
    <xf numFmtId="177" fontId="0" fillId="2" borderId="17" xfId="0" applyNumberFormat="1" applyFill="1" applyBorder="1" applyAlignment="1">
      <alignment horizontal="left"/>
    </xf>
    <xf numFmtId="177" fontId="21" fillId="2" borderId="9" xfId="0" applyNumberFormat="1" applyFont="1" applyFill="1" applyBorder="1" applyAlignment="1">
      <alignment horizontal="left" wrapText="1"/>
    </xf>
    <xf numFmtId="177" fontId="21" fillId="2" borderId="1" xfId="0" applyNumberFormat="1" applyFont="1" applyFill="1" applyBorder="1" applyAlignment="1">
      <alignment horizontal="left" wrapText="1"/>
    </xf>
    <xf numFmtId="177" fontId="25" fillId="2" borderId="8" xfId="0" applyNumberFormat="1" applyFont="1" applyFill="1" applyBorder="1" applyAlignment="1">
      <alignment horizontal="justify" wrapText="1"/>
    </xf>
    <xf numFmtId="177" fontId="25" fillId="2" borderId="1" xfId="0" applyNumberFormat="1" applyFont="1" applyFill="1" applyBorder="1" applyAlignment="1">
      <alignment horizontal="justify" wrapText="1"/>
    </xf>
    <xf numFmtId="177" fontId="25" fillId="2" borderId="9" xfId="0" applyNumberFormat="1" applyFont="1" applyFill="1" applyBorder="1" applyAlignment="1">
      <alignment horizontal="justify" wrapText="1"/>
    </xf>
    <xf numFmtId="177" fontId="25" fillId="2" borderId="14" xfId="0" applyNumberFormat="1" applyFont="1" applyFill="1" applyBorder="1" applyAlignment="1">
      <alignment horizontal="justify" wrapText="1"/>
    </xf>
    <xf numFmtId="177" fontId="25" fillId="2" borderId="15" xfId="0" applyNumberFormat="1" applyFont="1" applyFill="1" applyBorder="1" applyAlignment="1">
      <alignment horizontal="justify" wrapText="1"/>
    </xf>
    <xf numFmtId="177" fontId="25" fillId="2" borderId="3" xfId="0" applyNumberFormat="1" applyFont="1" applyFill="1" applyBorder="1" applyAlignment="1">
      <alignment horizontal="justify" wrapText="1"/>
    </xf>
    <xf numFmtId="177" fontId="26" fillId="2" borderId="3" xfId="0" applyNumberFormat="1" applyFont="1" applyFill="1" applyBorder="1" applyAlignment="1">
      <alignment horizontal="justify" wrapText="1"/>
    </xf>
    <xf numFmtId="177" fontId="0" fillId="2" borderId="0" xfId="0" applyNumberFormat="1" applyFill="1">
      <alignment vertical="center"/>
    </xf>
    <xf numFmtId="177" fontId="21" fillId="2" borderId="8" xfId="0" applyNumberFormat="1" applyFont="1" applyFill="1" applyBorder="1" applyAlignment="1">
      <alignment horizontal="left" wrapText="1"/>
    </xf>
    <xf numFmtId="0" fontId="22" fillId="3" borderId="2" xfId="0" applyFont="1" applyFill="1" applyBorder="1" applyAlignment="1">
      <alignment horizontal="justify" wrapText="1"/>
    </xf>
    <xf numFmtId="0" fontId="26" fillId="3" borderId="3" xfId="0" applyFont="1" applyFill="1" applyBorder="1" applyAlignment="1">
      <alignment horizontal="justify" wrapText="1"/>
    </xf>
    <xf numFmtId="178" fontId="22" fillId="2" borderId="0" xfId="0" applyNumberFormat="1" applyFont="1" applyFill="1" applyBorder="1" applyAlignment="1">
      <alignment horizontal="justify" wrapText="1"/>
    </xf>
    <xf numFmtId="0" fontId="5" fillId="2" borderId="3" xfId="0" applyFont="1" applyFill="1" applyBorder="1" applyAlignment="1">
      <alignment horizontal="right" wrapText="1"/>
    </xf>
    <xf numFmtId="0" fontId="4" fillId="2" borderId="3" xfId="0" applyFont="1" applyFill="1" applyBorder="1" applyAlignment="1">
      <alignment horizontal="right" wrapText="1"/>
    </xf>
    <xf numFmtId="0" fontId="10" fillId="2" borderId="3" xfId="0" applyFont="1" applyFill="1" applyBorder="1" applyAlignment="1">
      <alignment horizontal="right" vertical="center" wrapText="1"/>
    </xf>
    <xf numFmtId="0" fontId="25" fillId="2" borderId="8" xfId="0" applyFont="1" applyFill="1" applyBorder="1" applyAlignment="1">
      <alignment wrapText="1"/>
    </xf>
    <xf numFmtId="0" fontId="25" fillId="2" borderId="1" xfId="0" applyFont="1" applyFill="1" applyBorder="1" applyAlignment="1">
      <alignment wrapText="1"/>
    </xf>
    <xf numFmtId="0" fontId="21" fillId="3" borderId="3" xfId="0" applyFont="1" applyFill="1" applyBorder="1" applyAlignment="1">
      <alignment horizontal="right" vertical="center" wrapText="1"/>
    </xf>
    <xf numFmtId="0" fontId="3" fillId="0" borderId="0" xfId="0" applyFont="1" applyFill="1" applyAlignment="1">
      <alignment horizontal="left" vertical="center" wrapText="1"/>
    </xf>
    <xf numFmtId="0" fontId="0" fillId="7" borderId="0" xfId="0" applyFill="1">
      <alignment vertical="center"/>
    </xf>
    <xf numFmtId="0" fontId="10" fillId="3" borderId="3" xfId="0" applyFont="1" applyFill="1" applyBorder="1" applyAlignment="1">
      <alignment horizontal="right" vertical="center" wrapText="1"/>
    </xf>
    <xf numFmtId="0" fontId="29" fillId="2" borderId="0" xfId="0" applyFont="1" applyFill="1">
      <alignment vertical="center"/>
    </xf>
    <xf numFmtId="0" fontId="0" fillId="2" borderId="0" xfId="0" applyFont="1" applyFill="1">
      <alignment vertical="center"/>
    </xf>
    <xf numFmtId="0" fontId="4" fillId="2" borderId="7" xfId="0" applyFont="1" applyFill="1" applyBorder="1" applyAlignment="1">
      <alignment horizontal="right" vertical="center" wrapText="1"/>
    </xf>
    <xf numFmtId="0" fontId="3" fillId="2" borderId="3" xfId="0" applyFont="1" applyFill="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right" vertical="center" wrapText="1"/>
    </xf>
    <xf numFmtId="0" fontId="13" fillId="0" borderId="0" xfId="0" applyFont="1" applyAlignment="1">
      <alignment horizontal="center"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10" fillId="2" borderId="8" xfId="0" applyFont="1" applyFill="1" applyBorder="1" applyAlignment="1">
      <alignment horizontal="left" wrapText="1"/>
    </xf>
    <xf numFmtId="0" fontId="10" fillId="2" borderId="1" xfId="0" applyFont="1" applyFill="1" applyBorder="1" applyAlignment="1">
      <alignment horizontal="left"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1" xfId="0" applyFont="1" applyFill="1" applyBorder="1" applyAlignment="1">
      <alignment horizontal="center" wrapText="1"/>
    </xf>
    <xf numFmtId="0" fontId="4" fillId="2" borderId="8" xfId="0" applyFont="1" applyFill="1" applyBorder="1" applyAlignment="1">
      <alignment horizontal="right" wrapText="1"/>
    </xf>
    <xf numFmtId="0" fontId="4" fillId="2" borderId="1" xfId="0" applyFont="1" applyFill="1" applyBorder="1" applyAlignment="1">
      <alignment horizontal="right" wrapText="1"/>
    </xf>
    <xf numFmtId="0" fontId="14" fillId="2" borderId="8" xfId="0" applyFont="1" applyFill="1" applyBorder="1" applyAlignment="1">
      <alignment horizontal="right" wrapText="1"/>
    </xf>
    <xf numFmtId="0" fontId="14" fillId="2" borderId="1" xfId="0" applyFont="1" applyFill="1" applyBorder="1" applyAlignment="1">
      <alignment horizontal="right" wrapText="1"/>
    </xf>
    <xf numFmtId="0" fontId="4" fillId="2" borderId="8" xfId="0" applyFont="1" applyFill="1" applyBorder="1" applyAlignment="1">
      <alignment horizontal="left" wrapText="1"/>
    </xf>
    <xf numFmtId="0" fontId="4" fillId="2" borderId="1" xfId="0" applyFont="1" applyFill="1" applyBorder="1" applyAlignment="1">
      <alignment horizontal="left" wrapText="1"/>
    </xf>
    <xf numFmtId="0" fontId="10" fillId="2" borderId="9" xfId="0" applyFont="1" applyFill="1" applyBorder="1" applyAlignment="1">
      <alignment horizontal="left" wrapText="1"/>
    </xf>
    <xf numFmtId="0" fontId="16" fillId="0" borderId="0" xfId="0" applyFont="1" applyAlignment="1">
      <alignment horizontal="right" vertical="center" wrapText="1"/>
    </xf>
    <xf numFmtId="0" fontId="4" fillId="2" borderId="9" xfId="0" applyFont="1" applyFill="1" applyBorder="1" applyAlignment="1">
      <alignment horizontal="left" wrapText="1"/>
    </xf>
    <xf numFmtId="0" fontId="8" fillId="0" borderId="0" xfId="0" applyFont="1" applyAlignment="1">
      <alignment horizontal="center" vertical="center" wrapText="1"/>
    </xf>
    <xf numFmtId="0" fontId="9" fillId="0" borderId="5" xfId="0" applyFont="1" applyBorder="1" applyAlignment="1">
      <alignment horizontal="right" vertical="center" wrapText="1"/>
    </xf>
    <xf numFmtId="0" fontId="10" fillId="0" borderId="5" xfId="0" applyFont="1" applyBorder="1" applyAlignment="1">
      <alignment horizontal="center" vertical="top" wrapText="1"/>
    </xf>
    <xf numFmtId="0" fontId="10" fillId="0" borderId="5" xfId="0" applyFont="1" applyBorder="1" applyAlignment="1">
      <alignment horizontal="justify" vertical="top"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3"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0" fontId="20" fillId="0" borderId="3" xfId="0" applyFont="1" applyBorder="1" applyAlignment="1">
      <alignment horizontal="center" vertical="top" wrapText="1"/>
    </xf>
    <xf numFmtId="0" fontId="7" fillId="0" borderId="0" xfId="0" applyFont="1" applyAlignment="1">
      <alignment horizontal="right" vertical="top" wrapText="1"/>
    </xf>
    <xf numFmtId="0" fontId="3" fillId="0" borderId="5" xfId="0" applyFont="1" applyBorder="1" applyAlignment="1">
      <alignment horizontal="left" vertical="center" wrapText="1"/>
    </xf>
    <xf numFmtId="0" fontId="3" fillId="7"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left"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3" xfId="0" applyFont="1" applyBorder="1" applyAlignment="1">
      <alignment horizontal="justify" vertical="top" wrapText="1"/>
    </xf>
    <xf numFmtId="0" fontId="20" fillId="0" borderId="12" xfId="0" applyFont="1" applyBorder="1" applyAlignment="1">
      <alignment horizontal="justify" vertical="top" wrapText="1"/>
    </xf>
    <xf numFmtId="0" fontId="20" fillId="0" borderId="6" xfId="0" applyFont="1" applyBorder="1" applyAlignment="1">
      <alignment horizontal="justify" vertical="top" wrapText="1"/>
    </xf>
    <xf numFmtId="0" fontId="20" fillId="0" borderId="3" xfId="0" applyFont="1" applyBorder="1" applyAlignment="1">
      <alignment horizontal="justify" vertical="top" wrapText="1"/>
    </xf>
    <xf numFmtId="0" fontId="21" fillId="0" borderId="8" xfId="0" applyFont="1" applyBorder="1" applyAlignment="1">
      <alignment horizontal="right" vertical="center" wrapText="1"/>
    </xf>
    <xf numFmtId="0" fontId="21" fillId="0" borderId="1" xfId="0" applyFont="1" applyBorder="1" applyAlignment="1">
      <alignment horizontal="right" vertical="center" wrapText="1"/>
    </xf>
    <xf numFmtId="0" fontId="22" fillId="0" borderId="8" xfId="0" applyFont="1" applyBorder="1" applyAlignment="1">
      <alignment horizontal="right" vertical="top" wrapText="1"/>
    </xf>
    <xf numFmtId="0" fontId="22" fillId="0" borderId="14" xfId="0" applyFont="1" applyBorder="1" applyAlignment="1">
      <alignment horizontal="right" vertical="top" wrapText="1"/>
    </xf>
    <xf numFmtId="0" fontId="20" fillId="3" borderId="13"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2" fillId="0" borderId="15" xfId="0" applyFont="1" applyBorder="1" applyAlignment="1">
      <alignment horizontal="right" vertical="top" wrapText="1"/>
    </xf>
    <xf numFmtId="0" fontId="22" fillId="0" borderId="9" xfId="0" applyFont="1" applyBorder="1" applyAlignment="1">
      <alignment horizontal="right" vertical="top" wrapText="1"/>
    </xf>
    <xf numFmtId="0" fontId="4" fillId="3" borderId="8"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21" fillId="2" borderId="8"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4" fillId="2" borderId="8" xfId="0" applyFont="1" applyFill="1" applyBorder="1" applyAlignment="1">
      <alignment horizontal="left" wrapText="1"/>
    </xf>
    <xf numFmtId="0" fontId="14" fillId="2" borderId="1" xfId="0" applyFont="1" applyFill="1" applyBorder="1" applyAlignment="1">
      <alignment horizontal="left" wrapText="1"/>
    </xf>
    <xf numFmtId="0" fontId="14" fillId="2" borderId="9" xfId="0" applyFont="1" applyFill="1" applyBorder="1" applyAlignment="1">
      <alignment horizontal="left" wrapText="1"/>
    </xf>
    <xf numFmtId="0" fontId="22" fillId="0" borderId="8" xfId="0" applyFont="1" applyBorder="1" applyAlignment="1">
      <alignment horizontal="right" vertical="center" wrapText="1"/>
    </xf>
    <xf numFmtId="0" fontId="22" fillId="0" borderId="1" xfId="0" applyFont="1" applyBorder="1" applyAlignment="1">
      <alignment horizontal="right" vertical="center" wrapText="1"/>
    </xf>
    <xf numFmtId="0" fontId="4" fillId="0" borderId="8" xfId="0" applyFont="1" applyBorder="1" applyAlignment="1">
      <alignment horizontal="left" wrapText="1"/>
    </xf>
    <xf numFmtId="0" fontId="4" fillId="0" borderId="1" xfId="0" applyFont="1" applyBorder="1" applyAlignment="1">
      <alignment horizontal="left" wrapText="1"/>
    </xf>
    <xf numFmtId="0" fontId="10" fillId="0" borderId="8" xfId="0" applyFont="1" applyBorder="1" applyAlignment="1">
      <alignment horizontal="left" wrapText="1"/>
    </xf>
    <xf numFmtId="0" fontId="10" fillId="0" borderId="9" xfId="0" applyFont="1" applyBorder="1" applyAlignment="1">
      <alignment horizontal="left" wrapText="1"/>
    </xf>
    <xf numFmtId="0" fontId="10" fillId="0" borderId="1" xfId="0" applyFont="1" applyBorder="1" applyAlignment="1">
      <alignment horizontal="left" wrapText="1"/>
    </xf>
    <xf numFmtId="0" fontId="4" fillId="0" borderId="8" xfId="0" applyFont="1" applyBorder="1" applyAlignment="1">
      <alignment horizontal="right" wrapText="1"/>
    </xf>
    <xf numFmtId="0" fontId="4" fillId="0" borderId="1" xfId="0" applyFont="1" applyBorder="1" applyAlignment="1">
      <alignment horizontal="right" wrapText="1"/>
    </xf>
    <xf numFmtId="0" fontId="4" fillId="0" borderId="9" xfId="0" applyFont="1" applyBorder="1" applyAlignment="1">
      <alignment horizontal="left" wrapText="1"/>
    </xf>
    <xf numFmtId="0" fontId="17" fillId="2" borderId="8" xfId="0" applyFont="1" applyFill="1" applyBorder="1" applyAlignment="1">
      <alignment horizontal="right" vertical="center" wrapText="1"/>
    </xf>
    <xf numFmtId="0" fontId="17" fillId="2" borderId="1" xfId="0" applyFont="1" applyFill="1" applyBorder="1" applyAlignment="1">
      <alignment horizontal="righ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17" fillId="3" borderId="8" xfId="0" applyFont="1" applyFill="1" applyBorder="1" applyAlignment="1">
      <alignment horizontal="right" vertical="center" wrapText="1"/>
    </xf>
    <xf numFmtId="0" fontId="17" fillId="3" borderId="1" xfId="0" applyFont="1" applyFill="1" applyBorder="1" applyAlignment="1">
      <alignment horizontal="right" vertical="center" wrapText="1"/>
    </xf>
    <xf numFmtId="0" fontId="17" fillId="0" borderId="8" xfId="0" applyFont="1" applyBorder="1" applyAlignment="1">
      <alignment horizontal="right" vertical="center" wrapText="1"/>
    </xf>
    <xf numFmtId="0" fontId="17" fillId="0" borderId="1" xfId="0" applyFont="1" applyBorder="1" applyAlignment="1">
      <alignment horizontal="right" vertical="center" wrapText="1"/>
    </xf>
    <xf numFmtId="0" fontId="25" fillId="3" borderId="8" xfId="0" applyFont="1" applyFill="1" applyBorder="1" applyAlignment="1">
      <alignment horizontal="justify" wrapText="1"/>
    </xf>
    <xf numFmtId="0" fontId="25" fillId="3" borderId="1" xfId="0" applyFont="1" applyFill="1" applyBorder="1" applyAlignment="1">
      <alignment horizontal="justify" wrapText="1"/>
    </xf>
    <xf numFmtId="0" fontId="25" fillId="3" borderId="9" xfId="0" applyFont="1" applyFill="1" applyBorder="1" applyAlignment="1">
      <alignment horizontal="justify" wrapText="1"/>
    </xf>
    <xf numFmtId="0" fontId="7" fillId="0" borderId="0" xfId="0" applyFont="1" applyAlignment="1">
      <alignment horizontal="left" vertical="top" wrapText="1" indent="1"/>
    </xf>
    <xf numFmtId="0" fontId="23" fillId="0" borderId="0" xfId="0" applyFont="1" applyAlignment="1">
      <alignment horizontal="center" vertical="top" wrapText="1"/>
    </xf>
    <xf numFmtId="0" fontId="23" fillId="0" borderId="0" xfId="0" applyFont="1" applyAlignment="1">
      <alignment horizontal="center" vertical="center" wrapText="1"/>
    </xf>
    <xf numFmtId="0" fontId="10" fillId="0" borderId="0" xfId="0" applyFont="1" applyAlignment="1">
      <alignment horizontal="center" vertical="top" wrapText="1"/>
    </xf>
    <xf numFmtId="0" fontId="15" fillId="0" borderId="0" xfId="0" applyFont="1" applyAlignment="1">
      <alignment horizontal="left"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top"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177" fontId="25" fillId="3" borderId="8" xfId="0" applyNumberFormat="1" applyFont="1" applyFill="1" applyBorder="1" applyAlignment="1">
      <alignment horizontal="justify" wrapText="1"/>
    </xf>
    <xf numFmtId="0" fontId="25" fillId="2" borderId="8" xfId="0" applyFont="1" applyFill="1" applyBorder="1" applyAlignment="1">
      <alignment horizontal="justify" wrapText="1"/>
    </xf>
    <xf numFmtId="0" fontId="25" fillId="2" borderId="9" xfId="0" applyFont="1" applyFill="1" applyBorder="1" applyAlignment="1">
      <alignment horizontal="justify" wrapText="1"/>
    </xf>
    <xf numFmtId="0" fontId="25" fillId="2" borderId="1" xfId="0" applyFont="1" applyFill="1" applyBorder="1" applyAlignment="1">
      <alignment horizontal="justify" wrapText="1"/>
    </xf>
    <xf numFmtId="0" fontId="25" fillId="3" borderId="14" xfId="0" applyFont="1" applyFill="1" applyBorder="1" applyAlignment="1">
      <alignment horizontal="justify" wrapText="1"/>
    </xf>
    <xf numFmtId="0" fontId="25" fillId="3" borderId="15" xfId="0" applyFont="1" applyFill="1" applyBorder="1" applyAlignment="1">
      <alignment horizontal="justify" wrapText="1"/>
    </xf>
    <xf numFmtId="0" fontId="25" fillId="0" borderId="8" xfId="0" applyFont="1" applyBorder="1" applyAlignment="1">
      <alignment horizontal="justify" wrapText="1"/>
    </xf>
    <xf numFmtId="0" fontId="25" fillId="0" borderId="1" xfId="0" applyFont="1" applyBorder="1" applyAlignment="1">
      <alignment horizontal="justify" wrapText="1"/>
    </xf>
    <xf numFmtId="0" fontId="21" fillId="0" borderId="8" xfId="0" applyFont="1" applyBorder="1" applyAlignment="1">
      <alignment horizontal="left" wrapText="1"/>
    </xf>
    <xf numFmtId="0" fontId="21" fillId="0" borderId="9" xfId="0" applyFont="1" applyBorder="1" applyAlignment="1">
      <alignment horizontal="left" wrapText="1"/>
    </xf>
    <xf numFmtId="0" fontId="21" fillId="0" borderId="1" xfId="0" applyFont="1" applyBorder="1" applyAlignment="1">
      <alignment horizontal="left" wrapText="1"/>
    </xf>
    <xf numFmtId="0" fontId="27" fillId="0" borderId="8" xfId="0" applyFont="1" applyBorder="1" applyAlignment="1">
      <alignment horizontal="left" wrapText="1"/>
    </xf>
    <xf numFmtId="0" fontId="27" fillId="0" borderId="9" xfId="0" applyFont="1" applyBorder="1" applyAlignment="1">
      <alignment horizontal="left" wrapText="1"/>
    </xf>
    <xf numFmtId="0" fontId="27" fillId="0" borderId="1" xfId="0" applyFont="1" applyBorder="1" applyAlignment="1">
      <alignment horizontal="left" wrapText="1"/>
    </xf>
    <xf numFmtId="0" fontId="25" fillId="0" borderId="9" xfId="0" applyFont="1" applyBorder="1" applyAlignment="1">
      <alignment horizontal="justify" wrapText="1"/>
    </xf>
    <xf numFmtId="0" fontId="25" fillId="0" borderId="14" xfId="0" applyFont="1" applyBorder="1" applyAlignment="1">
      <alignment horizontal="justify" wrapText="1"/>
    </xf>
    <xf numFmtId="0" fontId="25" fillId="0" borderId="15" xfId="0" applyFont="1" applyBorder="1" applyAlignment="1">
      <alignment horizontal="justify"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right" vertical="center" wrapText="1"/>
    </xf>
    <xf numFmtId="0" fontId="4" fillId="0" borderId="16" xfId="0" applyFont="1" applyFill="1" applyBorder="1" applyAlignment="1">
      <alignment horizontal="left" vertical="center" wrapText="1"/>
    </xf>
    <xf numFmtId="0" fontId="19" fillId="0" borderId="0" xfId="0" applyFont="1" applyAlignment="1">
      <alignment horizontal="left" vertical="center" wrapText="1"/>
    </xf>
    <xf numFmtId="0" fontId="10" fillId="0" borderId="18" xfId="0" applyFont="1" applyBorder="1" applyAlignment="1">
      <alignment horizontal="left" wrapText="1"/>
    </xf>
    <xf numFmtId="0" fontId="6" fillId="0" borderId="0" xfId="0" applyFont="1" applyAlignment="1">
      <alignment horizontal="left" vertical="center" wrapText="1"/>
    </xf>
    <xf numFmtId="0" fontId="7" fillId="0" borderId="0" xfId="0" applyFont="1" applyAlignment="1">
      <alignment horizontal="justify" vertical="center" wrapText="1"/>
    </xf>
    <xf numFmtId="0" fontId="2" fillId="0" borderId="0" xfId="0" applyFont="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2" borderId="8" xfId="0" applyFont="1" applyFill="1" applyBorder="1" applyAlignment="1">
      <alignment horizontal="right" vertical="center" wrapText="1"/>
    </xf>
    <xf numFmtId="0" fontId="22" fillId="2" borderId="1"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3" borderId="8"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4" fillId="3" borderId="8" xfId="0" applyFont="1" applyFill="1" applyBorder="1" applyAlignment="1">
      <alignment horizontal="right" wrapText="1"/>
    </xf>
    <xf numFmtId="0" fontId="4" fillId="3" borderId="1" xfId="0" applyFont="1" applyFill="1" applyBorder="1" applyAlignment="1">
      <alignment horizontal="right" wrapText="1"/>
    </xf>
    <xf numFmtId="0" fontId="4" fillId="2" borderId="8"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10" fillId="0" borderId="8" xfId="0" applyFont="1" applyBorder="1" applyAlignment="1">
      <alignment horizontal="right" vertical="center" wrapText="1"/>
    </xf>
    <xf numFmtId="0" fontId="10" fillId="0" borderId="1" xfId="0" applyFont="1" applyBorder="1" applyAlignment="1">
      <alignment horizontal="right" vertical="center" wrapText="1"/>
    </xf>
    <xf numFmtId="1" fontId="32" fillId="4" borderId="17" xfId="0" applyNumberFormat="1" applyFont="1" applyFill="1" applyBorder="1" applyAlignment="1">
      <alignment horizontal="center"/>
    </xf>
    <xf numFmtId="0" fontId="24" fillId="0" borderId="0" xfId="0" applyFont="1" applyAlignment="1">
      <alignment horizontal="center" vertical="center" wrapText="1"/>
    </xf>
    <xf numFmtId="0" fontId="21" fillId="0" borderId="2" xfId="0" applyFont="1" applyBorder="1" applyAlignment="1">
      <alignment horizontal="left" vertical="center" wrapText="1"/>
    </xf>
    <xf numFmtId="0" fontId="34" fillId="0" borderId="3" xfId="0" applyFont="1" applyBorder="1" applyAlignment="1">
      <alignment horizontal="justify" wrapText="1"/>
    </xf>
    <xf numFmtId="0" fontId="35" fillId="0" borderId="2" xfId="0" applyFont="1" applyBorder="1" applyAlignment="1">
      <alignment horizontal="justify"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33" fillId="2" borderId="0" xfId="0" applyFont="1" applyFill="1">
      <alignment vertical="center"/>
    </xf>
    <xf numFmtId="0" fontId="29" fillId="0" borderId="0" xfId="0" applyFo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I62"/>
  <sheetViews>
    <sheetView topLeftCell="A10" workbookViewId="0">
      <selection activeCell="J8" sqref="J8:J9"/>
    </sheetView>
  </sheetViews>
  <sheetFormatPr defaultRowHeight="13.5"/>
  <cols>
    <col min="2" max="2" width="19.375" customWidth="1"/>
    <col min="3" max="3" width="9" style="45"/>
    <col min="4" max="4" width="11.875" customWidth="1"/>
    <col min="5" max="5" width="5.25" hidden="1" customWidth="1"/>
    <col min="6" max="6" width="9" customWidth="1"/>
    <col min="7" max="7" width="18.125" customWidth="1"/>
    <col min="9" max="9" width="13.375" customWidth="1"/>
  </cols>
  <sheetData>
    <row r="1" spans="1:9" ht="14.25">
      <c r="A1" s="15"/>
      <c r="B1" s="16" t="s">
        <v>10</v>
      </c>
      <c r="C1" s="54" t="s">
        <v>10</v>
      </c>
      <c r="D1" s="122" t="s">
        <v>10</v>
      </c>
      <c r="E1" s="122"/>
      <c r="F1" s="123" t="s">
        <v>65</v>
      </c>
      <c r="G1" s="123"/>
    </row>
    <row r="2" spans="1:9" ht="22.5" customHeight="1">
      <c r="A2" s="124" t="s">
        <v>66</v>
      </c>
      <c r="B2" s="124"/>
      <c r="C2" s="124"/>
      <c r="D2" s="124"/>
      <c r="E2" s="124"/>
      <c r="F2" s="124"/>
      <c r="G2" s="124"/>
      <c r="I2" s="283" t="s">
        <v>5193</v>
      </c>
    </row>
    <row r="3" spans="1:9" ht="14.25" thickBot="1">
      <c r="A3" s="207" t="s">
        <v>10</v>
      </c>
      <c r="B3" s="207"/>
      <c r="C3" s="55" t="s">
        <v>10</v>
      </c>
      <c r="D3" s="208" t="s">
        <v>10</v>
      </c>
      <c r="E3" s="208"/>
      <c r="F3" s="145" t="s">
        <v>11</v>
      </c>
      <c r="G3" s="145"/>
      <c r="I3" s="283" t="s">
        <v>5192</v>
      </c>
    </row>
    <row r="4" spans="1:9" ht="14.25" thickBot="1">
      <c r="A4" s="127" t="s">
        <v>67</v>
      </c>
      <c r="B4" s="129"/>
      <c r="C4" s="127" t="s">
        <v>68</v>
      </c>
      <c r="D4" s="128"/>
      <c r="E4" s="128"/>
      <c r="F4" s="128"/>
      <c r="G4" s="129"/>
    </row>
    <row r="5" spans="1:9" ht="14.25" thickBot="1">
      <c r="A5" s="6" t="s">
        <v>58</v>
      </c>
      <c r="B5" s="7" t="s">
        <v>59</v>
      </c>
      <c r="C5" s="127" t="s">
        <v>4</v>
      </c>
      <c r="D5" s="129"/>
      <c r="E5" s="127" t="s">
        <v>69</v>
      </c>
      <c r="F5" s="129"/>
      <c r="G5" s="7" t="s">
        <v>70</v>
      </c>
    </row>
    <row r="6" spans="1:9" s="45" customFormat="1" ht="14.25" thickBot="1">
      <c r="A6" s="51" t="s">
        <v>10</v>
      </c>
      <c r="B6" s="52" t="s">
        <v>71</v>
      </c>
      <c r="C6" s="205">
        <f t="shared" ref="C6" si="0">E6+G6</f>
        <v>6927.42</v>
      </c>
      <c r="D6" s="206"/>
      <c r="E6" s="205">
        <f>E7</f>
        <v>3736.23</v>
      </c>
      <c r="F6" s="206"/>
      <c r="G6" s="53">
        <f>G7+G21+G49</f>
        <v>3191.19</v>
      </c>
    </row>
    <row r="7" spans="1:9" s="45" customFormat="1" ht="14.25" thickBot="1">
      <c r="A7" s="51">
        <v>301</v>
      </c>
      <c r="B7" s="52" t="s">
        <v>72</v>
      </c>
      <c r="C7" s="205">
        <f>SUM(C8:D20)</f>
        <v>3736.23</v>
      </c>
      <c r="D7" s="206"/>
      <c r="E7" s="205">
        <f>SUM(F8:F20)</f>
        <v>3736.23</v>
      </c>
      <c r="F7" s="206"/>
      <c r="G7" s="53">
        <f>SUM(G8:G20)</f>
        <v>0</v>
      </c>
    </row>
    <row r="8" spans="1:9" ht="14.25" thickBot="1">
      <c r="A8" s="21">
        <v>30101</v>
      </c>
      <c r="B8" s="22" t="s">
        <v>73</v>
      </c>
      <c r="C8" s="205">
        <f>F8+G8</f>
        <v>843.05</v>
      </c>
      <c r="D8" s="206"/>
      <c r="E8" s="48"/>
      <c r="F8" s="48">
        <v>843.05</v>
      </c>
      <c r="G8" s="48"/>
    </row>
    <row r="9" spans="1:9" ht="14.25" thickBot="1">
      <c r="A9" s="21">
        <v>30102</v>
      </c>
      <c r="B9" s="22" t="s">
        <v>74</v>
      </c>
      <c r="C9" s="205">
        <f t="shared" ref="C9:C20" si="1">F9+G9</f>
        <v>1828.1100000000001</v>
      </c>
      <c r="D9" s="206"/>
      <c r="E9" s="48"/>
      <c r="F9" s="48">
        <f t="shared" ref="F9" si="2">1765.92+62.19</f>
        <v>1828.1100000000001</v>
      </c>
      <c r="G9" s="48"/>
    </row>
    <row r="10" spans="1:9" ht="14.25" thickBot="1">
      <c r="A10" s="21">
        <v>30103</v>
      </c>
      <c r="B10" s="22" t="s">
        <v>75</v>
      </c>
      <c r="C10" s="205">
        <f t="shared" si="1"/>
        <v>70.25</v>
      </c>
      <c r="D10" s="206"/>
      <c r="E10" s="48"/>
      <c r="F10" s="48">
        <v>70.25</v>
      </c>
      <c r="G10" s="48"/>
    </row>
    <row r="11" spans="1:9" ht="14.25" thickBot="1">
      <c r="A11" s="21">
        <v>30106</v>
      </c>
      <c r="B11" s="22" t="s">
        <v>76</v>
      </c>
      <c r="C11" s="205">
        <f t="shared" si="1"/>
        <v>0</v>
      </c>
      <c r="D11" s="206"/>
      <c r="E11" s="48"/>
      <c r="F11" s="48"/>
      <c r="G11" s="48"/>
    </row>
    <row r="12" spans="1:9" ht="14.25" thickBot="1">
      <c r="A12" s="21">
        <v>30107</v>
      </c>
      <c r="B12" s="22" t="s">
        <v>77</v>
      </c>
      <c r="C12" s="205">
        <f t="shared" si="1"/>
        <v>0</v>
      </c>
      <c r="D12" s="206"/>
      <c r="E12" s="48"/>
      <c r="F12" s="48"/>
      <c r="G12" s="48"/>
    </row>
    <row r="13" spans="1:9" ht="21.75" thickBot="1">
      <c r="A13" s="21">
        <v>30108</v>
      </c>
      <c r="B13" s="22" t="s">
        <v>78</v>
      </c>
      <c r="C13" s="205">
        <f t="shared" si="1"/>
        <v>625.94000000000005</v>
      </c>
      <c r="D13" s="206"/>
      <c r="E13" s="48"/>
      <c r="F13" s="48">
        <v>625.94000000000005</v>
      </c>
      <c r="G13" s="48"/>
    </row>
    <row r="14" spans="1:9" ht="14.25" thickBot="1">
      <c r="A14" s="24">
        <v>30109</v>
      </c>
      <c r="B14" s="25" t="s">
        <v>79</v>
      </c>
      <c r="C14" s="205">
        <f t="shared" si="1"/>
        <v>0</v>
      </c>
      <c r="D14" s="206"/>
      <c r="E14" s="48"/>
      <c r="F14" s="48"/>
      <c r="G14" s="48"/>
    </row>
    <row r="15" spans="1:9" ht="14.25" thickBot="1">
      <c r="A15" s="24">
        <v>30110</v>
      </c>
      <c r="B15" s="25" t="s">
        <v>80</v>
      </c>
      <c r="C15" s="205">
        <f t="shared" si="1"/>
        <v>0</v>
      </c>
      <c r="D15" s="206"/>
      <c r="E15" s="48"/>
      <c r="F15" s="48"/>
      <c r="G15" s="48"/>
    </row>
    <row r="16" spans="1:9" ht="14.25" thickBot="1">
      <c r="A16" s="24">
        <v>30111</v>
      </c>
      <c r="B16" s="25" t="s">
        <v>81</v>
      </c>
      <c r="C16" s="205">
        <f t="shared" si="1"/>
        <v>0</v>
      </c>
      <c r="D16" s="206"/>
      <c r="E16" s="48"/>
      <c r="F16" s="48"/>
      <c r="G16" s="48"/>
    </row>
    <row r="17" spans="1:7" ht="14.25" thickBot="1">
      <c r="A17" s="24">
        <v>30112</v>
      </c>
      <c r="B17" s="25" t="s">
        <v>82</v>
      </c>
      <c r="C17" s="205">
        <f t="shared" si="1"/>
        <v>0</v>
      </c>
      <c r="D17" s="206"/>
      <c r="E17" s="48"/>
      <c r="F17" s="48"/>
      <c r="G17" s="48"/>
    </row>
    <row r="18" spans="1:7" ht="14.25" thickBot="1">
      <c r="A18" s="24">
        <v>30113</v>
      </c>
      <c r="B18" s="25" t="s">
        <v>83</v>
      </c>
      <c r="C18" s="205">
        <f t="shared" si="1"/>
        <v>368.88</v>
      </c>
      <c r="D18" s="206"/>
      <c r="E18" s="48"/>
      <c r="F18" s="48">
        <v>368.88</v>
      </c>
      <c r="G18" s="48"/>
    </row>
    <row r="19" spans="1:7" ht="14.25" thickBot="1">
      <c r="A19" s="24">
        <v>30114</v>
      </c>
      <c r="B19" s="25" t="s">
        <v>84</v>
      </c>
      <c r="C19" s="205">
        <f t="shared" si="1"/>
        <v>0</v>
      </c>
      <c r="D19" s="206"/>
      <c r="E19" s="48"/>
      <c r="F19" s="48"/>
      <c r="G19" s="48"/>
    </row>
    <row r="20" spans="1:7" ht="14.25" thickBot="1">
      <c r="A20" s="21">
        <v>30199</v>
      </c>
      <c r="B20" s="22" t="s">
        <v>85</v>
      </c>
      <c r="C20" s="205">
        <f t="shared" si="1"/>
        <v>0</v>
      </c>
      <c r="D20" s="206"/>
      <c r="E20" s="48"/>
      <c r="F20" s="48"/>
      <c r="G20" s="48"/>
    </row>
    <row r="21" spans="1:7" s="45" customFormat="1" ht="14.25" thickBot="1">
      <c r="A21" s="51">
        <v>302</v>
      </c>
      <c r="B21" s="52" t="s">
        <v>86</v>
      </c>
      <c r="C21" s="205">
        <f t="shared" ref="C21:C60" si="3">E21+G21</f>
        <v>3141.68</v>
      </c>
      <c r="D21" s="206"/>
      <c r="E21" s="205"/>
      <c r="F21" s="206"/>
      <c r="G21" s="53">
        <f>SUM(G22:G48)</f>
        <v>3141.68</v>
      </c>
    </row>
    <row r="22" spans="1:7" ht="14.25" thickBot="1">
      <c r="A22" s="21">
        <v>30201</v>
      </c>
      <c r="B22" s="22" t="s">
        <v>87</v>
      </c>
      <c r="C22" s="205">
        <f t="shared" si="3"/>
        <v>70.489999999999995</v>
      </c>
      <c r="D22" s="206"/>
      <c r="E22" s="209"/>
      <c r="F22" s="210"/>
      <c r="G22" s="48">
        <v>70.489999999999995</v>
      </c>
    </row>
    <row r="23" spans="1:7" ht="14.25" thickBot="1">
      <c r="A23" s="21">
        <v>30202</v>
      </c>
      <c r="B23" s="22" t="s">
        <v>88</v>
      </c>
      <c r="C23" s="205">
        <f t="shared" si="3"/>
        <v>0</v>
      </c>
      <c r="D23" s="206"/>
      <c r="E23" s="209"/>
      <c r="F23" s="210"/>
      <c r="G23" s="48"/>
    </row>
    <row r="24" spans="1:7" ht="14.25" thickBot="1">
      <c r="A24" s="21">
        <v>30203</v>
      </c>
      <c r="B24" s="22" t="s">
        <v>89</v>
      </c>
      <c r="C24" s="205">
        <f t="shared" si="3"/>
        <v>0</v>
      </c>
      <c r="D24" s="206"/>
      <c r="E24" s="209"/>
      <c r="F24" s="210"/>
      <c r="G24" s="48"/>
    </row>
    <row r="25" spans="1:7" ht="14.25" thickBot="1">
      <c r="A25" s="21">
        <v>30204</v>
      </c>
      <c r="B25" s="22" t="s">
        <v>90</v>
      </c>
      <c r="C25" s="205">
        <f t="shared" si="3"/>
        <v>0</v>
      </c>
      <c r="D25" s="206"/>
      <c r="E25" s="209"/>
      <c r="F25" s="210"/>
      <c r="G25" s="48"/>
    </row>
    <row r="26" spans="1:7" ht="14.25" thickBot="1">
      <c r="A26" s="21">
        <v>30205</v>
      </c>
      <c r="B26" s="22" t="s">
        <v>91</v>
      </c>
      <c r="C26" s="205">
        <f t="shared" si="3"/>
        <v>26.04</v>
      </c>
      <c r="D26" s="206"/>
      <c r="E26" s="209"/>
      <c r="F26" s="210"/>
      <c r="G26" s="48">
        <v>26.04</v>
      </c>
    </row>
    <row r="27" spans="1:7" ht="14.25" thickBot="1">
      <c r="A27" s="21">
        <v>30206</v>
      </c>
      <c r="B27" s="22" t="s">
        <v>92</v>
      </c>
      <c r="C27" s="205">
        <f t="shared" si="3"/>
        <v>132</v>
      </c>
      <c r="D27" s="206"/>
      <c r="E27" s="209"/>
      <c r="F27" s="210"/>
      <c r="G27" s="48">
        <v>132</v>
      </c>
    </row>
    <row r="28" spans="1:7" ht="14.25" thickBot="1">
      <c r="A28" s="21">
        <v>30207</v>
      </c>
      <c r="B28" s="22" t="s">
        <v>93</v>
      </c>
      <c r="C28" s="205">
        <f t="shared" si="3"/>
        <v>27.48</v>
      </c>
      <c r="D28" s="206"/>
      <c r="E28" s="209"/>
      <c r="F28" s="210"/>
      <c r="G28" s="48">
        <v>27.48</v>
      </c>
    </row>
    <row r="29" spans="1:7" ht="14.25" thickBot="1">
      <c r="A29" s="21">
        <v>30208</v>
      </c>
      <c r="B29" s="22" t="s">
        <v>94</v>
      </c>
      <c r="C29" s="205">
        <f t="shared" si="3"/>
        <v>76.459999999999994</v>
      </c>
      <c r="D29" s="206"/>
      <c r="E29" s="209"/>
      <c r="F29" s="210"/>
      <c r="G29" s="48">
        <v>76.459999999999994</v>
      </c>
    </row>
    <row r="30" spans="1:7" ht="14.25" thickBot="1">
      <c r="A30" s="21">
        <v>30209</v>
      </c>
      <c r="B30" s="22" t="s">
        <v>95</v>
      </c>
      <c r="C30" s="205">
        <f t="shared" si="3"/>
        <v>143.75</v>
      </c>
      <c r="D30" s="206"/>
      <c r="E30" s="209"/>
      <c r="F30" s="210"/>
      <c r="G30" s="48">
        <v>143.75</v>
      </c>
    </row>
    <row r="31" spans="1:7" ht="14.25" thickBot="1">
      <c r="A31" s="21">
        <v>30211</v>
      </c>
      <c r="B31" s="22" t="s">
        <v>96</v>
      </c>
      <c r="C31" s="205">
        <f t="shared" si="3"/>
        <v>1</v>
      </c>
      <c r="D31" s="206"/>
      <c r="E31" s="209"/>
      <c r="F31" s="210"/>
      <c r="G31" s="48">
        <v>1</v>
      </c>
    </row>
    <row r="32" spans="1:7" ht="14.25" thickBot="1">
      <c r="A32" s="21">
        <v>30212</v>
      </c>
      <c r="B32" s="22" t="s">
        <v>97</v>
      </c>
      <c r="C32" s="205">
        <f t="shared" si="3"/>
        <v>0</v>
      </c>
      <c r="D32" s="206"/>
      <c r="E32" s="209"/>
      <c r="F32" s="210"/>
      <c r="G32" s="48"/>
    </row>
    <row r="33" spans="1:7" ht="14.25" thickBot="1">
      <c r="A33" s="21">
        <v>30213</v>
      </c>
      <c r="B33" s="22" t="s">
        <v>98</v>
      </c>
      <c r="C33" s="205">
        <f t="shared" si="3"/>
        <v>22.9</v>
      </c>
      <c r="D33" s="206"/>
      <c r="E33" s="209"/>
      <c r="F33" s="210"/>
      <c r="G33" s="48">
        <v>22.9</v>
      </c>
    </row>
    <row r="34" spans="1:7" ht="14.25" thickBot="1">
      <c r="A34" s="21">
        <v>30214</v>
      </c>
      <c r="B34" s="22" t="s">
        <v>99</v>
      </c>
      <c r="C34" s="205">
        <f t="shared" si="3"/>
        <v>0</v>
      </c>
      <c r="D34" s="206"/>
      <c r="E34" s="209"/>
      <c r="F34" s="210"/>
      <c r="G34" s="48"/>
    </row>
    <row r="35" spans="1:7" ht="14.25" thickBot="1">
      <c r="A35" s="21">
        <v>30215</v>
      </c>
      <c r="B35" s="22" t="s">
        <v>100</v>
      </c>
      <c r="C35" s="205">
        <f t="shared" si="3"/>
        <v>0</v>
      </c>
      <c r="D35" s="206"/>
      <c r="E35" s="209"/>
      <c r="F35" s="210"/>
      <c r="G35" s="48"/>
    </row>
    <row r="36" spans="1:7" ht="14.25" thickBot="1">
      <c r="A36" s="21">
        <v>30216</v>
      </c>
      <c r="B36" s="22" t="s">
        <v>101</v>
      </c>
      <c r="C36" s="205">
        <f t="shared" si="3"/>
        <v>18.32</v>
      </c>
      <c r="D36" s="206"/>
      <c r="E36" s="209"/>
      <c r="F36" s="210"/>
      <c r="G36" s="48">
        <v>18.32</v>
      </c>
    </row>
    <row r="37" spans="1:7" ht="14.25" thickBot="1">
      <c r="A37" s="21">
        <v>30217</v>
      </c>
      <c r="B37" s="22" t="s">
        <v>102</v>
      </c>
      <c r="C37" s="205">
        <f t="shared" si="3"/>
        <v>6.87</v>
      </c>
      <c r="D37" s="206"/>
      <c r="E37" s="209"/>
      <c r="F37" s="210"/>
      <c r="G37" s="48">
        <v>6.87</v>
      </c>
    </row>
    <row r="38" spans="1:7" ht="14.25" thickBot="1">
      <c r="A38" s="21">
        <v>30218</v>
      </c>
      <c r="B38" s="22" t="s">
        <v>103</v>
      </c>
      <c r="C38" s="205">
        <f t="shared" si="3"/>
        <v>0</v>
      </c>
      <c r="D38" s="206"/>
      <c r="E38" s="209"/>
      <c r="F38" s="210"/>
      <c r="G38" s="48"/>
    </row>
    <row r="39" spans="1:7" ht="14.25" thickBot="1">
      <c r="A39" s="21">
        <v>30224</v>
      </c>
      <c r="B39" s="22" t="s">
        <v>104</v>
      </c>
      <c r="C39" s="205">
        <f t="shared" si="3"/>
        <v>0</v>
      </c>
      <c r="D39" s="206"/>
      <c r="E39" s="209"/>
      <c r="F39" s="210"/>
      <c r="G39" s="48"/>
    </row>
    <row r="40" spans="1:7" ht="14.25" thickBot="1">
      <c r="A40" s="21">
        <v>30225</v>
      </c>
      <c r="B40" s="22" t="s">
        <v>105</v>
      </c>
      <c r="C40" s="205">
        <f t="shared" si="3"/>
        <v>0</v>
      </c>
      <c r="D40" s="206"/>
      <c r="E40" s="209"/>
      <c r="F40" s="210"/>
      <c r="G40" s="48"/>
    </row>
    <row r="41" spans="1:7" ht="14.25" thickBot="1">
      <c r="A41" s="21">
        <v>30226</v>
      </c>
      <c r="B41" s="22" t="s">
        <v>106</v>
      </c>
      <c r="C41" s="205">
        <f t="shared" si="3"/>
        <v>2372.02</v>
      </c>
      <c r="D41" s="206"/>
      <c r="E41" s="209"/>
      <c r="F41" s="210"/>
      <c r="G41" s="48">
        <v>2372.02</v>
      </c>
    </row>
    <row r="42" spans="1:7" ht="14.25" thickBot="1">
      <c r="A42" s="21">
        <v>30227</v>
      </c>
      <c r="B42" s="22" t="s">
        <v>107</v>
      </c>
      <c r="C42" s="205">
        <f t="shared" si="3"/>
        <v>0</v>
      </c>
      <c r="D42" s="206"/>
      <c r="E42" s="209"/>
      <c r="F42" s="210"/>
      <c r="G42" s="48"/>
    </row>
    <row r="43" spans="1:7" ht="14.25" thickBot="1">
      <c r="A43" s="21">
        <v>30228</v>
      </c>
      <c r="B43" s="22" t="s">
        <v>108</v>
      </c>
      <c r="C43" s="205">
        <f t="shared" si="3"/>
        <v>53.58</v>
      </c>
      <c r="D43" s="206"/>
      <c r="E43" s="209"/>
      <c r="F43" s="210"/>
      <c r="G43" s="48">
        <v>53.58</v>
      </c>
    </row>
    <row r="44" spans="1:7" ht="14.25" thickBot="1">
      <c r="A44" s="21">
        <v>30229</v>
      </c>
      <c r="B44" s="22" t="s">
        <v>109</v>
      </c>
      <c r="C44" s="205">
        <f t="shared" si="3"/>
        <v>5.5</v>
      </c>
      <c r="D44" s="206"/>
      <c r="E44" s="209"/>
      <c r="F44" s="210"/>
      <c r="G44" s="48">
        <v>5.5</v>
      </c>
    </row>
    <row r="45" spans="1:7" ht="14.25" thickBot="1">
      <c r="A45" s="21">
        <v>30231</v>
      </c>
      <c r="B45" s="22" t="s">
        <v>110</v>
      </c>
      <c r="C45" s="205">
        <f t="shared" si="3"/>
        <v>184.4</v>
      </c>
      <c r="D45" s="206"/>
      <c r="E45" s="209"/>
      <c r="F45" s="210"/>
      <c r="G45" s="48">
        <v>184.4</v>
      </c>
    </row>
    <row r="46" spans="1:7" ht="14.25" thickBot="1">
      <c r="A46" s="21">
        <v>30239</v>
      </c>
      <c r="B46" s="22" t="s">
        <v>111</v>
      </c>
      <c r="C46" s="205">
        <f t="shared" si="3"/>
        <v>0</v>
      </c>
      <c r="D46" s="206"/>
      <c r="E46" s="209"/>
      <c r="F46" s="210"/>
      <c r="G46" s="48"/>
    </row>
    <row r="47" spans="1:7" ht="21.75" thickBot="1">
      <c r="A47" s="21">
        <v>302040</v>
      </c>
      <c r="B47" s="26" t="s">
        <v>112</v>
      </c>
      <c r="C47" s="205">
        <f t="shared" si="3"/>
        <v>0</v>
      </c>
      <c r="D47" s="206"/>
      <c r="E47" s="209"/>
      <c r="F47" s="210"/>
      <c r="G47" s="48"/>
    </row>
    <row r="48" spans="1:7" ht="14.25" thickBot="1">
      <c r="A48" s="21">
        <v>30299</v>
      </c>
      <c r="B48" s="22" t="s">
        <v>113</v>
      </c>
      <c r="C48" s="205">
        <f t="shared" si="3"/>
        <v>0.87</v>
      </c>
      <c r="D48" s="206"/>
      <c r="E48" s="209"/>
      <c r="F48" s="210"/>
      <c r="G48" s="48">
        <v>0.87</v>
      </c>
    </row>
    <row r="49" spans="1:7" s="45" customFormat="1" ht="14.25" thickBot="1">
      <c r="A49" s="51">
        <v>303</v>
      </c>
      <c r="B49" s="52" t="s">
        <v>114</v>
      </c>
      <c r="C49" s="205">
        <f t="shared" si="3"/>
        <v>49.51</v>
      </c>
      <c r="D49" s="206"/>
      <c r="E49" s="205"/>
      <c r="F49" s="206"/>
      <c r="G49" s="53">
        <f>SUM(G50:G60)</f>
        <v>49.51</v>
      </c>
    </row>
    <row r="50" spans="1:7" ht="14.25" thickBot="1">
      <c r="A50" s="21">
        <v>30301</v>
      </c>
      <c r="B50" s="22" t="s">
        <v>115</v>
      </c>
      <c r="C50" s="205">
        <f t="shared" si="3"/>
        <v>0</v>
      </c>
      <c r="D50" s="206"/>
      <c r="E50" s="209"/>
      <c r="F50" s="210"/>
      <c r="G50" s="48"/>
    </row>
    <row r="51" spans="1:7" ht="14.25" thickBot="1">
      <c r="A51" s="21">
        <v>30302</v>
      </c>
      <c r="B51" s="22" t="s">
        <v>116</v>
      </c>
      <c r="C51" s="205">
        <f t="shared" si="3"/>
        <v>0</v>
      </c>
      <c r="D51" s="206"/>
      <c r="E51" s="209"/>
      <c r="F51" s="210"/>
      <c r="G51" s="48"/>
    </row>
    <row r="52" spans="1:7" ht="14.25" thickBot="1">
      <c r="A52" s="21">
        <v>30303</v>
      </c>
      <c r="B52" s="22" t="s">
        <v>117</v>
      </c>
      <c r="C52" s="205">
        <f t="shared" si="3"/>
        <v>0</v>
      </c>
      <c r="D52" s="206"/>
      <c r="E52" s="209"/>
      <c r="F52" s="210"/>
      <c r="G52" s="48"/>
    </row>
    <row r="53" spans="1:7" ht="14.25" thickBot="1">
      <c r="A53" s="21">
        <v>30304</v>
      </c>
      <c r="B53" s="22" t="s">
        <v>118</v>
      </c>
      <c r="C53" s="205">
        <f t="shared" si="3"/>
        <v>0</v>
      </c>
      <c r="D53" s="206"/>
      <c r="E53" s="209"/>
      <c r="F53" s="210"/>
      <c r="G53" s="48"/>
    </row>
    <row r="54" spans="1:7" ht="14.25" thickBot="1">
      <c r="A54" s="21">
        <v>30305</v>
      </c>
      <c r="B54" s="22" t="s">
        <v>119</v>
      </c>
      <c r="C54" s="205">
        <f t="shared" si="3"/>
        <v>0</v>
      </c>
      <c r="D54" s="206"/>
      <c r="E54" s="209"/>
      <c r="F54" s="210"/>
      <c r="G54" s="48"/>
    </row>
    <row r="55" spans="1:7" ht="14.25" thickBot="1">
      <c r="A55" s="21">
        <v>30306</v>
      </c>
      <c r="B55" s="22" t="s">
        <v>120</v>
      </c>
      <c r="C55" s="205">
        <f t="shared" si="3"/>
        <v>0</v>
      </c>
      <c r="D55" s="206"/>
      <c r="E55" s="209"/>
      <c r="F55" s="210"/>
      <c r="G55" s="48"/>
    </row>
    <row r="56" spans="1:7" ht="14.25" thickBot="1">
      <c r="A56" s="21">
        <v>30307</v>
      </c>
      <c r="B56" s="22" t="s">
        <v>84</v>
      </c>
      <c r="C56" s="205">
        <f t="shared" si="3"/>
        <v>49.51</v>
      </c>
      <c r="D56" s="206"/>
      <c r="E56" s="209"/>
      <c r="F56" s="210"/>
      <c r="G56" s="48">
        <v>49.51</v>
      </c>
    </row>
    <row r="57" spans="1:7" ht="14.25" thickBot="1">
      <c r="A57" s="21">
        <v>30308</v>
      </c>
      <c r="B57" s="22" t="s">
        <v>121</v>
      </c>
      <c r="C57" s="205">
        <f t="shared" si="3"/>
        <v>0</v>
      </c>
      <c r="D57" s="206"/>
      <c r="E57" s="209"/>
      <c r="F57" s="210"/>
      <c r="G57" s="48"/>
    </row>
    <row r="58" spans="1:7" ht="14.25" thickBot="1">
      <c r="A58" s="21">
        <v>30309</v>
      </c>
      <c r="B58" s="22" t="s">
        <v>122</v>
      </c>
      <c r="C58" s="205">
        <f t="shared" si="3"/>
        <v>0</v>
      </c>
      <c r="D58" s="206"/>
      <c r="E58" s="209"/>
      <c r="F58" s="210"/>
      <c r="G58" s="48"/>
    </row>
    <row r="59" spans="1:7" ht="14.25" thickBot="1">
      <c r="A59" s="21">
        <v>30310</v>
      </c>
      <c r="B59" s="22" t="s">
        <v>123</v>
      </c>
      <c r="C59" s="205">
        <f t="shared" si="3"/>
        <v>0</v>
      </c>
      <c r="D59" s="206"/>
      <c r="E59" s="209"/>
      <c r="F59" s="210"/>
      <c r="G59" s="48"/>
    </row>
    <row r="60" spans="1:7" ht="21.75" thickBot="1">
      <c r="A60" s="21">
        <v>30399</v>
      </c>
      <c r="B60" s="22" t="s">
        <v>124</v>
      </c>
      <c r="C60" s="205">
        <f t="shared" si="3"/>
        <v>0</v>
      </c>
      <c r="D60" s="206"/>
      <c r="E60" s="211"/>
      <c r="F60" s="212"/>
      <c r="G60" s="23"/>
    </row>
    <row r="61" spans="1:7" ht="14.25">
      <c r="A61" s="20"/>
      <c r="B61" s="20"/>
      <c r="C61" s="44"/>
      <c r="D61" s="20"/>
      <c r="E61" s="20"/>
      <c r="F61" s="20"/>
      <c r="G61" s="20"/>
    </row>
    <row r="62" spans="1:7" ht="22.5">
      <c r="A62" s="2"/>
    </row>
  </sheetData>
  <mergeCells count="107">
    <mergeCell ref="C58:D58"/>
    <mergeCell ref="E58:F58"/>
    <mergeCell ref="C59:D59"/>
    <mergeCell ref="E59:F59"/>
    <mergeCell ref="C60:D60"/>
    <mergeCell ref="E60:F60"/>
    <mergeCell ref="C55:D55"/>
    <mergeCell ref="E55:F55"/>
    <mergeCell ref="C56:D56"/>
    <mergeCell ref="E56:F56"/>
    <mergeCell ref="C57:D57"/>
    <mergeCell ref="E57:F57"/>
    <mergeCell ref="C52:D52"/>
    <mergeCell ref="E52:F52"/>
    <mergeCell ref="C53:D53"/>
    <mergeCell ref="E53:F53"/>
    <mergeCell ref="C54:D54"/>
    <mergeCell ref="E54:F54"/>
    <mergeCell ref="C49:D49"/>
    <mergeCell ref="E49:F49"/>
    <mergeCell ref="C50:D50"/>
    <mergeCell ref="E50:F50"/>
    <mergeCell ref="C51:D51"/>
    <mergeCell ref="E51:F51"/>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18:D18"/>
    <mergeCell ref="C13:D13"/>
    <mergeCell ref="C14:D14"/>
    <mergeCell ref="C15:D15"/>
    <mergeCell ref="C22:D22"/>
    <mergeCell ref="E22:F22"/>
    <mergeCell ref="C23:D23"/>
    <mergeCell ref="E23:F23"/>
    <mergeCell ref="C24:D24"/>
    <mergeCell ref="E24:F24"/>
    <mergeCell ref="C19:D19"/>
    <mergeCell ref="C20:D20"/>
    <mergeCell ref="C21:D21"/>
    <mergeCell ref="E21:F21"/>
    <mergeCell ref="C10:D10"/>
    <mergeCell ref="C11:D11"/>
    <mergeCell ref="C12:D12"/>
    <mergeCell ref="C7:D7"/>
    <mergeCell ref="E7:F7"/>
    <mergeCell ref="C8:D8"/>
    <mergeCell ref="C9:D9"/>
    <mergeCell ref="C16:D16"/>
    <mergeCell ref="C17:D17"/>
    <mergeCell ref="A4:B4"/>
    <mergeCell ref="C4:G4"/>
    <mergeCell ref="C5:D5"/>
    <mergeCell ref="E5:F5"/>
    <mergeCell ref="C6:D6"/>
    <mergeCell ref="E6:F6"/>
    <mergeCell ref="D1:E1"/>
    <mergeCell ref="F1:G1"/>
    <mergeCell ref="A2:G2"/>
    <mergeCell ref="A3:B3"/>
    <mergeCell ref="D3:E3"/>
    <mergeCell ref="F3:G3"/>
  </mergeCells>
  <phoneticPr fontId="1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92D050"/>
  </sheetPr>
  <dimension ref="A1:E22"/>
  <sheetViews>
    <sheetView workbookViewId="0">
      <selection activeCell="G9" sqref="G9"/>
    </sheetView>
  </sheetViews>
  <sheetFormatPr defaultRowHeight="13.5"/>
  <cols>
    <col min="1" max="1" width="18.625" customWidth="1"/>
    <col min="2" max="2" width="19.125" customWidth="1"/>
    <col min="3" max="3" width="20.375" customWidth="1"/>
    <col min="4" max="4" width="28.25" customWidth="1"/>
  </cols>
  <sheetData>
    <row r="1" spans="1:5">
      <c r="A1" s="123" t="s">
        <v>129</v>
      </c>
      <c r="B1" s="123"/>
      <c r="C1" s="123"/>
      <c r="D1" s="123"/>
    </row>
    <row r="2" spans="1:5" ht="22.5" customHeight="1">
      <c r="A2" s="144" t="s">
        <v>130</v>
      </c>
      <c r="B2" s="144"/>
      <c r="C2" s="144"/>
      <c r="D2" s="144"/>
    </row>
    <row r="3" spans="1:5" ht="14.25" thickBot="1">
      <c r="A3" s="145" t="s">
        <v>11</v>
      </c>
      <c r="B3" s="145"/>
      <c r="C3" s="145"/>
      <c r="D3" s="145"/>
    </row>
    <row r="4" spans="1:5" ht="14.25" thickBot="1">
      <c r="A4" s="127" t="s">
        <v>12</v>
      </c>
      <c r="B4" s="129"/>
      <c r="C4" s="127" t="s">
        <v>13</v>
      </c>
      <c r="D4" s="129"/>
    </row>
    <row r="5" spans="1:5" ht="14.25" thickBot="1">
      <c r="A5" s="6" t="s">
        <v>14</v>
      </c>
      <c r="B5" s="7" t="s">
        <v>15</v>
      </c>
      <c r="C5" s="7" t="s">
        <v>131</v>
      </c>
      <c r="D5" s="7" t="s">
        <v>15</v>
      </c>
    </row>
    <row r="6" spans="1:5" ht="14.25" customHeight="1" thickBot="1">
      <c r="A6" s="8" t="s">
        <v>132</v>
      </c>
      <c r="B6" s="9">
        <v>1707.17</v>
      </c>
      <c r="C6" s="10" t="s">
        <v>133</v>
      </c>
      <c r="D6" s="111">
        <f>SUM(D7:D9)</f>
        <v>6927.42</v>
      </c>
    </row>
    <row r="7" spans="1:5" ht="14.25" customHeight="1" thickBot="1">
      <c r="A7" s="8" t="s">
        <v>134</v>
      </c>
      <c r="B7" s="9"/>
      <c r="C7" s="10" t="s">
        <v>135</v>
      </c>
      <c r="D7" s="112">
        <f>'表7（基本加项目）'!$J$6</f>
        <v>4351.8100000000004</v>
      </c>
      <c r="E7" s="113"/>
    </row>
    <row r="8" spans="1:5" ht="14.25" customHeight="1" thickBot="1">
      <c r="A8" s="8" t="s">
        <v>136</v>
      </c>
      <c r="B8" s="9"/>
      <c r="C8" s="10" t="s">
        <v>137</v>
      </c>
      <c r="D8" s="111">
        <f>'表7（基本加项目）'!$L$6</f>
        <v>2526.1</v>
      </c>
    </row>
    <row r="9" spans="1:5" ht="14.25" customHeight="1" thickBot="1">
      <c r="A9" s="8" t="s">
        <v>138</v>
      </c>
      <c r="B9" s="9"/>
      <c r="C9" s="10" t="s">
        <v>139</v>
      </c>
      <c r="D9" s="111">
        <f>'表7（基本加项目）'!$N$6</f>
        <v>49.51</v>
      </c>
    </row>
    <row r="10" spans="1:5" ht="14.25" customHeight="1" thickBot="1">
      <c r="A10" s="8" t="s">
        <v>140</v>
      </c>
      <c r="B10" s="9"/>
      <c r="C10" s="10" t="s">
        <v>141</v>
      </c>
      <c r="D10" s="111">
        <f>SUM(D11:D20)</f>
        <v>4161.54</v>
      </c>
    </row>
    <row r="11" spans="1:5" ht="14.25" customHeight="1" thickBot="1">
      <c r="A11" s="8" t="s">
        <v>142</v>
      </c>
      <c r="B11" s="9"/>
      <c r="C11" s="10" t="s">
        <v>135</v>
      </c>
      <c r="D11" s="111">
        <f>'表7（基本加项目）'!$R$6</f>
        <v>0</v>
      </c>
    </row>
    <row r="12" spans="1:5" ht="14.25" customHeight="1" thickBot="1">
      <c r="A12" s="8" t="s">
        <v>143</v>
      </c>
      <c r="B12" s="9"/>
      <c r="C12" s="10" t="s">
        <v>137</v>
      </c>
      <c r="D12" s="111">
        <f>'表7（基本加项目）'!$U$6</f>
        <v>4161.54</v>
      </c>
    </row>
    <row r="13" spans="1:5" ht="14.25" customHeight="1" thickBot="1">
      <c r="A13" s="8" t="s">
        <v>144</v>
      </c>
      <c r="B13" s="9"/>
      <c r="C13" s="10" t="s">
        <v>139</v>
      </c>
      <c r="D13" s="111">
        <f>'表7（基本加项目）'!$X$6</f>
        <v>0</v>
      </c>
    </row>
    <row r="14" spans="1:5" ht="14.25" customHeight="1" thickBot="1">
      <c r="A14" s="8" t="s">
        <v>145</v>
      </c>
      <c r="B14" s="9"/>
      <c r="C14" s="10" t="s">
        <v>146</v>
      </c>
      <c r="D14" s="9"/>
    </row>
    <row r="15" spans="1:5" ht="14.25" customHeight="1" thickBot="1">
      <c r="A15" s="8" t="s">
        <v>10</v>
      </c>
      <c r="B15" s="9"/>
      <c r="C15" s="10" t="s">
        <v>147</v>
      </c>
      <c r="D15" s="9"/>
    </row>
    <row r="16" spans="1:5" ht="14.25" customHeight="1" thickBot="1">
      <c r="A16" s="8" t="s">
        <v>10</v>
      </c>
      <c r="B16" s="9"/>
      <c r="C16" s="10" t="s">
        <v>148</v>
      </c>
      <c r="D16" s="9"/>
    </row>
    <row r="17" spans="1:4" ht="14.25" customHeight="1" thickBot="1">
      <c r="A17" s="8" t="s">
        <v>10</v>
      </c>
      <c r="B17" s="9"/>
      <c r="C17" s="10" t="s">
        <v>149</v>
      </c>
      <c r="D17" s="9"/>
    </row>
    <row r="18" spans="1:4" ht="14.25" customHeight="1" thickBot="1">
      <c r="A18" s="8" t="s">
        <v>10</v>
      </c>
      <c r="B18" s="9"/>
      <c r="C18" s="10" t="s">
        <v>150</v>
      </c>
      <c r="D18" s="9"/>
    </row>
    <row r="19" spans="1:4" ht="14.25" customHeight="1" thickBot="1">
      <c r="A19" s="8" t="s">
        <v>10</v>
      </c>
      <c r="B19" s="9"/>
      <c r="C19" s="10" t="s">
        <v>151</v>
      </c>
      <c r="D19" s="9"/>
    </row>
    <row r="20" spans="1:4" ht="14.25" customHeight="1" thickBot="1">
      <c r="A20" s="8" t="s">
        <v>10</v>
      </c>
      <c r="B20" s="9"/>
      <c r="C20" s="10" t="s">
        <v>152</v>
      </c>
      <c r="D20" s="9"/>
    </row>
    <row r="21" spans="1:4" ht="14.25" customHeight="1" thickBot="1">
      <c r="A21" s="12" t="s">
        <v>10</v>
      </c>
      <c r="B21" s="9"/>
      <c r="C21" s="11" t="s">
        <v>10</v>
      </c>
      <c r="D21" s="9"/>
    </row>
    <row r="22" spans="1:4" ht="14.25" customHeight="1" thickBot="1">
      <c r="A22" s="6" t="s">
        <v>52</v>
      </c>
      <c r="B22" s="19">
        <v>1707.17</v>
      </c>
      <c r="C22" s="7" t="s">
        <v>53</v>
      </c>
      <c r="D22" s="110">
        <f>D6+D10</f>
        <v>11088.96</v>
      </c>
    </row>
  </sheetData>
  <mergeCells count="5">
    <mergeCell ref="A1:D1"/>
    <mergeCell ref="A2:D2"/>
    <mergeCell ref="A3:D3"/>
    <mergeCell ref="A4:B4"/>
    <mergeCell ref="C4:D4"/>
  </mergeCells>
  <phoneticPr fontId="1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92D050"/>
  </sheetPr>
  <dimension ref="A1:Y26"/>
  <sheetViews>
    <sheetView workbookViewId="0">
      <selection activeCell="I17" sqref="I17:J17"/>
    </sheetView>
  </sheetViews>
  <sheetFormatPr defaultRowHeight="13.5"/>
  <cols>
    <col min="6" max="6" width="6.75" customWidth="1"/>
    <col min="9" max="9" width="4.25" customWidth="1"/>
  </cols>
  <sheetData>
    <row r="1" spans="1:25" ht="14.25">
      <c r="A1" s="163"/>
      <c r="B1" s="163"/>
      <c r="C1" s="163"/>
      <c r="D1" s="16" t="s">
        <v>10</v>
      </c>
      <c r="E1" s="16" t="s">
        <v>10</v>
      </c>
      <c r="F1" s="164"/>
      <c r="G1" s="164"/>
      <c r="H1" s="123"/>
      <c r="I1" s="123"/>
      <c r="J1" s="123"/>
      <c r="K1" s="123"/>
      <c r="L1" s="123"/>
      <c r="M1" s="123"/>
      <c r="N1" s="123"/>
      <c r="O1" s="123"/>
      <c r="P1" s="123"/>
      <c r="Q1" s="123"/>
      <c r="R1" s="159"/>
      <c r="S1" s="159"/>
      <c r="T1" s="159"/>
      <c r="U1" s="159"/>
      <c r="V1" s="3"/>
      <c r="W1" s="123" t="s">
        <v>153</v>
      </c>
      <c r="X1" s="123"/>
      <c r="Y1" s="123"/>
    </row>
    <row r="2" spans="1:25" ht="22.5" customHeight="1">
      <c r="A2" s="30"/>
      <c r="B2" s="30"/>
      <c r="C2" s="124" t="s">
        <v>154</v>
      </c>
      <c r="D2" s="124"/>
      <c r="E2" s="124"/>
      <c r="F2" s="124"/>
      <c r="G2" s="124"/>
      <c r="H2" s="124"/>
      <c r="I2" s="124"/>
      <c r="J2" s="124"/>
      <c r="K2" s="124"/>
      <c r="L2" s="124"/>
      <c r="M2" s="124"/>
      <c r="N2" s="124"/>
      <c r="O2" s="124"/>
      <c r="P2" s="124"/>
      <c r="Q2" s="124"/>
      <c r="R2" s="124"/>
      <c r="S2" s="124"/>
      <c r="T2" s="124"/>
      <c r="U2" s="124"/>
      <c r="V2" s="124"/>
      <c r="W2" s="124"/>
      <c r="X2" s="124"/>
      <c r="Y2" s="124"/>
    </row>
    <row r="3" spans="1:25" ht="39" customHeight="1" thickBot="1">
      <c r="A3" s="160" t="s">
        <v>10</v>
      </c>
      <c r="B3" s="160"/>
      <c r="C3" s="160"/>
      <c r="D3" s="160"/>
      <c r="E3" s="160"/>
      <c r="F3" s="160"/>
      <c r="G3" s="160"/>
      <c r="H3" s="160"/>
      <c r="K3" s="115"/>
      <c r="L3" s="17"/>
      <c r="M3" s="162" t="s">
        <v>10</v>
      </c>
      <c r="N3" s="162"/>
      <c r="O3" s="162" t="s">
        <v>10</v>
      </c>
      <c r="P3" s="162"/>
      <c r="Q3" s="162" t="s">
        <v>10</v>
      </c>
      <c r="R3" s="162"/>
      <c r="S3" s="146"/>
      <c r="T3" s="146"/>
      <c r="U3" s="147"/>
      <c r="V3" s="147"/>
      <c r="W3" s="147"/>
      <c r="X3" s="16" t="s">
        <v>10</v>
      </c>
      <c r="Y3" s="18" t="s">
        <v>11</v>
      </c>
    </row>
    <row r="4" spans="1:25" ht="27.75" customHeight="1" thickBot="1">
      <c r="A4" s="150" t="s">
        <v>56</v>
      </c>
      <c r="B4" s="152"/>
      <c r="C4" s="152"/>
      <c r="D4" s="152"/>
      <c r="E4" s="152"/>
      <c r="F4" s="151"/>
      <c r="G4" s="165" t="s">
        <v>4</v>
      </c>
      <c r="H4" s="166"/>
      <c r="I4" s="177" t="s">
        <v>155</v>
      </c>
      <c r="J4" s="178"/>
      <c r="K4" s="181" t="s">
        <v>156</v>
      </c>
      <c r="L4" s="148" t="s">
        <v>157</v>
      </c>
      <c r="M4" s="165" t="s">
        <v>158</v>
      </c>
      <c r="N4" s="166"/>
      <c r="O4" s="165" t="s">
        <v>159</v>
      </c>
      <c r="P4" s="166"/>
      <c r="Q4" s="165" t="s">
        <v>160</v>
      </c>
      <c r="R4" s="166"/>
      <c r="S4" s="169"/>
      <c r="T4" s="170"/>
      <c r="U4" s="153"/>
      <c r="V4" s="154"/>
      <c r="W4" s="155"/>
      <c r="X4" s="148" t="s">
        <v>163</v>
      </c>
      <c r="Y4" s="148" t="s">
        <v>164</v>
      </c>
    </row>
    <row r="5" spans="1:25" ht="14.25" thickBot="1">
      <c r="A5" s="150" t="s">
        <v>58</v>
      </c>
      <c r="B5" s="151"/>
      <c r="C5" s="150" t="s">
        <v>59</v>
      </c>
      <c r="D5" s="152"/>
      <c r="E5" s="152"/>
      <c r="F5" s="151"/>
      <c r="G5" s="167"/>
      <c r="H5" s="168"/>
      <c r="I5" s="179"/>
      <c r="J5" s="180"/>
      <c r="K5" s="182"/>
      <c r="L5" s="149"/>
      <c r="M5" s="167"/>
      <c r="N5" s="168"/>
      <c r="O5" s="167"/>
      <c r="P5" s="168"/>
      <c r="Q5" s="167"/>
      <c r="R5" s="168"/>
      <c r="S5" s="171" t="s">
        <v>161</v>
      </c>
      <c r="T5" s="172"/>
      <c r="U5" s="156" t="s">
        <v>162</v>
      </c>
      <c r="V5" s="157"/>
      <c r="W5" s="158"/>
      <c r="X5" s="149"/>
      <c r="Y5" s="149"/>
    </row>
    <row r="6" spans="1:25" ht="14.25" thickBot="1">
      <c r="A6" s="187"/>
      <c r="B6" s="188"/>
      <c r="C6" s="189" t="s">
        <v>4</v>
      </c>
      <c r="D6" s="190"/>
      <c r="E6" s="190"/>
      <c r="F6" s="191"/>
      <c r="G6" s="135">
        <f>表2!F6</f>
        <v>11088.960000000001</v>
      </c>
      <c r="H6" s="136"/>
      <c r="I6" s="185">
        <f>G6</f>
        <v>11088.960000000001</v>
      </c>
      <c r="J6" s="186"/>
      <c r="K6" s="87"/>
      <c r="L6" s="32"/>
      <c r="M6" s="173"/>
      <c r="N6" s="174"/>
      <c r="O6" s="173"/>
      <c r="P6" s="174"/>
      <c r="Q6" s="173"/>
      <c r="R6" s="174"/>
      <c r="S6" s="175"/>
      <c r="T6" s="176"/>
      <c r="U6" s="183"/>
      <c r="V6" s="184"/>
      <c r="W6" s="176"/>
      <c r="X6" s="32"/>
      <c r="Y6" s="32"/>
    </row>
    <row r="7" spans="1:25" ht="14.25" thickBot="1">
      <c r="A7" s="139">
        <f>表2!A7</f>
        <v>204</v>
      </c>
      <c r="B7" s="140"/>
      <c r="C7" s="130" t="str">
        <f>表2!C7</f>
        <v>公共安全支出</v>
      </c>
      <c r="D7" s="141"/>
      <c r="E7" s="141"/>
      <c r="F7" s="131"/>
      <c r="G7" s="135">
        <f>表2!F7</f>
        <v>10034.76</v>
      </c>
      <c r="H7" s="136"/>
      <c r="I7" s="185">
        <f t="shared" ref="I7:I20" si="0">G7</f>
        <v>10034.76</v>
      </c>
      <c r="J7" s="186"/>
      <c r="K7" s="114"/>
      <c r="L7" s="32"/>
      <c r="M7" s="173"/>
      <c r="N7" s="174"/>
      <c r="O7" s="173"/>
      <c r="P7" s="174"/>
      <c r="Q7" s="173"/>
      <c r="R7" s="174"/>
      <c r="S7" s="175"/>
      <c r="T7" s="176"/>
      <c r="U7" s="183"/>
      <c r="V7" s="184"/>
      <c r="W7" s="176"/>
      <c r="X7" s="32"/>
      <c r="Y7" s="32"/>
    </row>
    <row r="8" spans="1:25" ht="14.25" thickBot="1">
      <c r="A8" s="139">
        <f>表2!A8</f>
        <v>20402</v>
      </c>
      <c r="B8" s="140"/>
      <c r="C8" s="139" t="str">
        <f>表2!C8</f>
        <v>公安</v>
      </c>
      <c r="D8" s="143"/>
      <c r="E8" s="143"/>
      <c r="F8" s="140"/>
      <c r="G8" s="135">
        <f>表2!F8</f>
        <v>10034.76</v>
      </c>
      <c r="H8" s="136"/>
      <c r="I8" s="185">
        <f t="shared" si="0"/>
        <v>10034.76</v>
      </c>
      <c r="J8" s="186"/>
      <c r="K8" s="114"/>
      <c r="L8" s="32"/>
      <c r="M8" s="173"/>
      <c r="N8" s="174"/>
      <c r="O8" s="173"/>
      <c r="P8" s="174"/>
      <c r="Q8" s="173"/>
      <c r="R8" s="174"/>
      <c r="S8" s="175"/>
      <c r="T8" s="176"/>
      <c r="U8" s="183"/>
      <c r="V8" s="184"/>
      <c r="W8" s="176"/>
      <c r="X8" s="32"/>
      <c r="Y8" s="32"/>
    </row>
    <row r="9" spans="1:25" ht="14.25" thickBot="1">
      <c r="A9" s="139">
        <f>表2!A9</f>
        <v>2040201</v>
      </c>
      <c r="B9" s="140"/>
      <c r="C9" s="139" t="str">
        <f>表2!C9</f>
        <v>行政运行</v>
      </c>
      <c r="D9" s="143"/>
      <c r="E9" s="143"/>
      <c r="F9" s="140"/>
      <c r="G9" s="137">
        <f>表2!F9</f>
        <v>7995.28</v>
      </c>
      <c r="H9" s="138"/>
      <c r="I9" s="185">
        <f t="shared" si="0"/>
        <v>7995.28</v>
      </c>
      <c r="J9" s="186"/>
      <c r="K9" s="114"/>
      <c r="L9" s="32"/>
      <c r="M9" s="173"/>
      <c r="N9" s="174"/>
      <c r="O9" s="173"/>
      <c r="P9" s="174"/>
      <c r="Q9" s="173"/>
      <c r="R9" s="174"/>
      <c r="S9" s="175"/>
      <c r="T9" s="176"/>
      <c r="U9" s="183"/>
      <c r="V9" s="184"/>
      <c r="W9" s="176"/>
      <c r="X9" s="32"/>
      <c r="Y9" s="32"/>
    </row>
    <row r="10" spans="1:25" ht="14.25" thickBot="1">
      <c r="A10" s="139" t="str">
        <f>表2!A10</f>
        <v>2040202</v>
      </c>
      <c r="B10" s="140"/>
      <c r="C10" s="139" t="str">
        <f>表2!C10</f>
        <v>一般行政管理事务</v>
      </c>
      <c r="D10" s="143"/>
      <c r="E10" s="143"/>
      <c r="F10" s="140"/>
      <c r="G10" s="137">
        <f>表2!F10</f>
        <v>60.48</v>
      </c>
      <c r="H10" s="138"/>
      <c r="I10" s="185">
        <f t="shared" si="0"/>
        <v>60.48</v>
      </c>
      <c r="J10" s="186"/>
      <c r="K10" s="114"/>
      <c r="L10" s="32"/>
      <c r="M10" s="173"/>
      <c r="N10" s="174"/>
      <c r="O10" s="173"/>
      <c r="P10" s="174"/>
      <c r="Q10" s="173"/>
      <c r="R10" s="174"/>
      <c r="S10" s="175"/>
      <c r="T10" s="176"/>
      <c r="U10" s="183"/>
      <c r="V10" s="184"/>
      <c r="W10" s="176"/>
      <c r="X10" s="32"/>
      <c r="Y10" s="32"/>
    </row>
    <row r="11" spans="1:25" ht="14.25" thickBot="1">
      <c r="A11" s="139" t="str">
        <f>表2!A11</f>
        <v>2040205</v>
      </c>
      <c r="B11" s="140"/>
      <c r="C11" s="139" t="str">
        <f>表2!C11</f>
        <v>国内安全保卫</v>
      </c>
      <c r="D11" s="143"/>
      <c r="E11" s="143"/>
      <c r="F11" s="140"/>
      <c r="G11" s="137">
        <f>表2!F11</f>
        <v>21.5</v>
      </c>
      <c r="H11" s="138"/>
      <c r="I11" s="185">
        <f t="shared" si="0"/>
        <v>21.5</v>
      </c>
      <c r="J11" s="186"/>
      <c r="K11" s="114"/>
      <c r="L11" s="32"/>
      <c r="M11" s="173"/>
      <c r="N11" s="174"/>
      <c r="O11" s="173"/>
      <c r="P11" s="174"/>
      <c r="Q11" s="173"/>
      <c r="R11" s="174"/>
      <c r="S11" s="175"/>
      <c r="T11" s="176"/>
      <c r="U11" s="183"/>
      <c r="V11" s="184"/>
      <c r="W11" s="176"/>
      <c r="X11" s="32"/>
      <c r="Y11" s="32"/>
    </row>
    <row r="12" spans="1:25" ht="14.25" thickBot="1">
      <c r="A12" s="139" t="str">
        <f>表2!A12</f>
        <v>2040206</v>
      </c>
      <c r="B12" s="140"/>
      <c r="C12" s="139" t="str">
        <f>表2!C12</f>
        <v>刑事侦查</v>
      </c>
      <c r="D12" s="143"/>
      <c r="E12" s="143"/>
      <c r="F12" s="140"/>
      <c r="G12" s="135">
        <f>表2!F12</f>
        <v>208.98</v>
      </c>
      <c r="H12" s="136"/>
      <c r="I12" s="185">
        <f t="shared" si="0"/>
        <v>208.98</v>
      </c>
      <c r="J12" s="186"/>
      <c r="K12" s="114"/>
      <c r="L12" s="32"/>
      <c r="M12" s="173"/>
      <c r="N12" s="174"/>
      <c r="O12" s="173"/>
      <c r="P12" s="174"/>
      <c r="Q12" s="173"/>
      <c r="R12" s="174"/>
      <c r="S12" s="175"/>
      <c r="T12" s="176"/>
      <c r="U12" s="183"/>
      <c r="V12" s="184"/>
      <c r="W12" s="176"/>
      <c r="X12" s="32"/>
      <c r="Y12" s="32"/>
    </row>
    <row r="13" spans="1:25" ht="14.25" thickBot="1">
      <c r="A13" s="192" t="str">
        <f>表2!A13</f>
        <v>2040213</v>
      </c>
      <c r="B13" s="193"/>
      <c r="C13" s="192" t="str">
        <f>表2!C13</f>
        <v>网络侦控管理</v>
      </c>
      <c r="D13" s="194"/>
      <c r="E13" s="194"/>
      <c r="F13" s="193"/>
      <c r="G13" s="137">
        <f>表2!F13</f>
        <v>97</v>
      </c>
      <c r="H13" s="138"/>
      <c r="I13" s="185">
        <f t="shared" si="0"/>
        <v>97</v>
      </c>
      <c r="J13" s="186"/>
      <c r="K13" s="114"/>
      <c r="L13" s="32"/>
      <c r="M13" s="173"/>
      <c r="N13" s="174"/>
      <c r="O13" s="173"/>
      <c r="P13" s="174"/>
      <c r="Q13" s="173"/>
      <c r="R13" s="174"/>
      <c r="S13" s="175"/>
      <c r="T13" s="176"/>
      <c r="U13" s="183"/>
      <c r="V13" s="184"/>
      <c r="W13" s="176"/>
      <c r="X13" s="32"/>
      <c r="Y13" s="32"/>
    </row>
    <row r="14" spans="1:25" ht="14.25" thickBot="1">
      <c r="A14" s="139" t="str">
        <f>表2!A14</f>
        <v>2040214</v>
      </c>
      <c r="B14" s="140"/>
      <c r="C14" s="139" t="str">
        <f>表2!C14</f>
        <v>反恐怖</v>
      </c>
      <c r="D14" s="143"/>
      <c r="E14" s="143"/>
      <c r="F14" s="140"/>
      <c r="G14" s="135">
        <f>表2!F14</f>
        <v>30</v>
      </c>
      <c r="H14" s="136"/>
      <c r="I14" s="185">
        <f t="shared" si="0"/>
        <v>30</v>
      </c>
      <c r="J14" s="186"/>
      <c r="K14" s="114"/>
      <c r="L14" s="32"/>
      <c r="M14" s="173"/>
      <c r="N14" s="174"/>
      <c r="O14" s="173"/>
      <c r="P14" s="174"/>
      <c r="Q14" s="173"/>
      <c r="R14" s="174"/>
      <c r="S14" s="175"/>
      <c r="T14" s="176"/>
      <c r="U14" s="183"/>
      <c r="V14" s="184"/>
      <c r="W14" s="176"/>
      <c r="X14" s="32"/>
      <c r="Y14" s="32"/>
    </row>
    <row r="15" spans="1:25" ht="14.25" thickBot="1">
      <c r="A15" s="139" t="str">
        <f>表2!A15</f>
        <v>2040216</v>
      </c>
      <c r="B15" s="140"/>
      <c r="C15" s="139" t="str">
        <f>表2!C15</f>
        <v>网络运行及维护</v>
      </c>
      <c r="D15" s="143"/>
      <c r="E15" s="143"/>
      <c r="F15" s="140"/>
      <c r="G15" s="135">
        <f>表2!F15</f>
        <v>274.64</v>
      </c>
      <c r="H15" s="136"/>
      <c r="I15" s="185">
        <f t="shared" si="0"/>
        <v>274.64</v>
      </c>
      <c r="J15" s="186"/>
      <c r="K15" s="87"/>
      <c r="L15" s="31"/>
      <c r="M15" s="195"/>
      <c r="N15" s="196"/>
      <c r="O15" s="195"/>
      <c r="P15" s="196"/>
      <c r="Q15" s="195"/>
      <c r="R15" s="196"/>
      <c r="S15" s="175"/>
      <c r="T15" s="176"/>
      <c r="U15" s="183"/>
      <c r="V15" s="184"/>
      <c r="W15" s="176"/>
      <c r="X15" s="31"/>
      <c r="Y15" s="31"/>
    </row>
    <row r="16" spans="1:25" ht="14.25" thickBot="1">
      <c r="A16" s="139">
        <f>表2!A16</f>
        <v>2040219</v>
      </c>
      <c r="B16" s="140"/>
      <c r="C16" s="139" t="str">
        <f>表2!C16</f>
        <v>信息化建设</v>
      </c>
      <c r="D16" s="143"/>
      <c r="E16" s="143"/>
      <c r="F16" s="140"/>
      <c r="G16" s="135">
        <f>表2!F16</f>
        <v>49</v>
      </c>
      <c r="H16" s="136"/>
      <c r="I16" s="185">
        <f t="shared" si="0"/>
        <v>49</v>
      </c>
      <c r="J16" s="186"/>
      <c r="K16" s="87"/>
      <c r="L16" s="31"/>
      <c r="M16" s="195"/>
      <c r="N16" s="196"/>
      <c r="O16" s="195"/>
      <c r="P16" s="196"/>
      <c r="Q16" s="195"/>
      <c r="R16" s="196"/>
      <c r="S16" s="175"/>
      <c r="T16" s="176"/>
      <c r="U16" s="183"/>
      <c r="V16" s="184"/>
      <c r="W16" s="176"/>
      <c r="X16" s="31"/>
      <c r="Y16" s="31"/>
    </row>
    <row r="17" spans="1:25" ht="14.25" thickBot="1">
      <c r="A17" s="139">
        <f>表2!A17</f>
        <v>2040299</v>
      </c>
      <c r="B17" s="140"/>
      <c r="C17" s="130" t="str">
        <f>表2!C17</f>
        <v>其他公安支出</v>
      </c>
      <c r="D17" s="141"/>
      <c r="E17" s="141"/>
      <c r="F17" s="131"/>
      <c r="G17" s="135">
        <f>表2!F17</f>
        <v>1297.8800000000001</v>
      </c>
      <c r="H17" s="136"/>
      <c r="I17" s="185">
        <f t="shared" si="0"/>
        <v>1297.8800000000001</v>
      </c>
      <c r="J17" s="186"/>
      <c r="K17" s="114"/>
      <c r="L17" s="32"/>
      <c r="M17" s="173"/>
      <c r="N17" s="174"/>
      <c r="O17" s="173"/>
      <c r="P17" s="174"/>
      <c r="Q17" s="173"/>
      <c r="R17" s="174"/>
      <c r="S17" s="175"/>
      <c r="T17" s="176"/>
      <c r="U17" s="183"/>
      <c r="V17" s="184"/>
      <c r="W17" s="176"/>
      <c r="X17" s="32"/>
      <c r="Y17" s="32"/>
    </row>
    <row r="18" spans="1:25" ht="14.25" thickBot="1">
      <c r="A18" s="139">
        <f>表2!A18</f>
        <v>212</v>
      </c>
      <c r="B18" s="140"/>
      <c r="C18" s="139" t="str">
        <f>表2!C18</f>
        <v>城乡社区支出</v>
      </c>
      <c r="D18" s="143"/>
      <c r="E18" s="143"/>
      <c r="F18" s="140"/>
      <c r="G18" s="135">
        <f>表2!F18</f>
        <v>1054.2</v>
      </c>
      <c r="H18" s="136"/>
      <c r="I18" s="185">
        <f t="shared" si="0"/>
        <v>1054.2</v>
      </c>
      <c r="J18" s="186"/>
      <c r="K18" s="114"/>
      <c r="L18" s="32"/>
      <c r="M18" s="173"/>
      <c r="N18" s="174"/>
      <c r="O18" s="173"/>
      <c r="P18" s="174"/>
      <c r="Q18" s="173"/>
      <c r="R18" s="174"/>
      <c r="S18" s="175"/>
      <c r="T18" s="176"/>
      <c r="U18" s="183"/>
      <c r="V18" s="184"/>
      <c r="W18" s="176"/>
      <c r="X18" s="32"/>
      <c r="Y18" s="32"/>
    </row>
    <row r="19" spans="1:25" ht="14.25" thickBot="1">
      <c r="A19" s="139">
        <f>表2!A19</f>
        <v>21203</v>
      </c>
      <c r="B19" s="140"/>
      <c r="C19" s="139" t="str">
        <f>表2!C19</f>
        <v>城乡社区公共设施</v>
      </c>
      <c r="D19" s="143"/>
      <c r="E19" s="143"/>
      <c r="F19" s="140"/>
      <c r="G19" s="135">
        <f>表2!F19</f>
        <v>1054.2</v>
      </c>
      <c r="H19" s="136"/>
      <c r="I19" s="185">
        <f t="shared" si="0"/>
        <v>1054.2</v>
      </c>
      <c r="J19" s="186"/>
      <c r="K19" s="87"/>
      <c r="L19" s="31"/>
      <c r="M19" s="195"/>
      <c r="N19" s="196"/>
      <c r="O19" s="195"/>
      <c r="P19" s="196"/>
      <c r="Q19" s="195"/>
      <c r="R19" s="196"/>
      <c r="S19" s="175"/>
      <c r="T19" s="176"/>
      <c r="U19" s="183"/>
      <c r="V19" s="184"/>
      <c r="W19" s="176"/>
      <c r="X19" s="31"/>
      <c r="Y19" s="31"/>
    </row>
    <row r="20" spans="1:25" ht="14.25" thickBot="1">
      <c r="A20" s="139">
        <f>表2!A20</f>
        <v>2120399</v>
      </c>
      <c r="B20" s="140"/>
      <c r="C20" s="130" t="str">
        <f>表2!C20</f>
        <v>其他城乡社区公共设施支出</v>
      </c>
      <c r="D20" s="141"/>
      <c r="E20" s="141"/>
      <c r="F20" s="131"/>
      <c r="G20" s="135">
        <f>表2!F20</f>
        <v>1054.2</v>
      </c>
      <c r="H20" s="136"/>
      <c r="I20" s="185">
        <f t="shared" si="0"/>
        <v>1054.2</v>
      </c>
      <c r="J20" s="186"/>
      <c r="K20" s="87"/>
      <c r="L20" s="31"/>
      <c r="M20" s="195"/>
      <c r="N20" s="196"/>
      <c r="O20" s="195"/>
      <c r="P20" s="196"/>
      <c r="Q20" s="195"/>
      <c r="R20" s="196"/>
      <c r="S20" s="175"/>
      <c r="T20" s="176"/>
      <c r="U20" s="183"/>
      <c r="V20" s="184"/>
      <c r="W20" s="176"/>
      <c r="X20" s="31"/>
      <c r="Y20" s="31"/>
    </row>
    <row r="21" spans="1:25" ht="14.25" thickBot="1">
      <c r="A21" s="139">
        <f>表2!A21</f>
        <v>0</v>
      </c>
      <c r="B21" s="140"/>
      <c r="C21" s="139">
        <f>表2!C21</f>
        <v>0</v>
      </c>
      <c r="D21" s="143"/>
      <c r="E21" s="143"/>
      <c r="F21" s="140"/>
      <c r="G21" s="135">
        <f>表2!F21</f>
        <v>0</v>
      </c>
      <c r="H21" s="136"/>
      <c r="I21" s="185">
        <f t="shared" ref="I21:I22" si="1">G21</f>
        <v>0</v>
      </c>
      <c r="J21" s="186"/>
      <c r="K21" s="31"/>
      <c r="L21" s="31"/>
      <c r="M21" s="195"/>
      <c r="N21" s="196"/>
      <c r="O21" s="195"/>
      <c r="P21" s="196"/>
      <c r="Q21" s="195"/>
      <c r="R21" s="196"/>
      <c r="S21" s="175"/>
      <c r="T21" s="176"/>
      <c r="U21" s="183"/>
      <c r="V21" s="184"/>
      <c r="W21" s="176"/>
      <c r="X21" s="31"/>
      <c r="Y21" s="31"/>
    </row>
    <row r="22" spans="1:25" ht="14.25" thickBot="1">
      <c r="A22" s="139">
        <f>表2!A22</f>
        <v>0</v>
      </c>
      <c r="B22" s="140"/>
      <c r="C22" s="139">
        <f>表2!C22</f>
        <v>0</v>
      </c>
      <c r="D22" s="143"/>
      <c r="E22" s="143"/>
      <c r="F22" s="140"/>
      <c r="G22" s="135">
        <f>表2!F22</f>
        <v>0</v>
      </c>
      <c r="H22" s="136"/>
      <c r="I22" s="185">
        <f t="shared" si="1"/>
        <v>0</v>
      </c>
      <c r="J22" s="186"/>
      <c r="K22" s="31"/>
      <c r="L22" s="31"/>
      <c r="M22" s="195"/>
      <c r="N22" s="196"/>
      <c r="O22" s="195"/>
      <c r="P22" s="196"/>
      <c r="Q22" s="195"/>
      <c r="R22" s="196"/>
      <c r="S22" s="175"/>
      <c r="T22" s="176"/>
      <c r="U22" s="183"/>
      <c r="V22" s="184"/>
      <c r="W22" s="176"/>
      <c r="X22" s="31"/>
      <c r="Y22" s="31"/>
    </row>
    <row r="23" spans="1:25" ht="14.25" thickBot="1">
      <c r="A23" s="197"/>
      <c r="B23" s="198"/>
      <c r="C23" s="199"/>
      <c r="D23" s="200"/>
      <c r="E23" s="200"/>
      <c r="F23" s="201"/>
      <c r="G23" s="202"/>
      <c r="H23" s="203"/>
      <c r="I23" s="202"/>
      <c r="J23" s="203"/>
      <c r="K23" s="31"/>
      <c r="L23" s="31"/>
      <c r="M23" s="195"/>
      <c r="N23" s="196"/>
      <c r="O23" s="195"/>
      <c r="P23" s="196"/>
      <c r="Q23" s="195"/>
      <c r="R23" s="196"/>
      <c r="S23" s="175"/>
      <c r="T23" s="176"/>
      <c r="U23" s="183"/>
      <c r="V23" s="184"/>
      <c r="W23" s="176"/>
      <c r="X23" s="31"/>
      <c r="Y23" s="31"/>
    </row>
    <row r="24" spans="1:25" ht="14.25" thickBot="1">
      <c r="A24" s="197"/>
      <c r="B24" s="198"/>
      <c r="C24" s="197"/>
      <c r="D24" s="204"/>
      <c r="E24" s="204"/>
      <c r="F24" s="198"/>
      <c r="G24" s="202"/>
      <c r="H24" s="203"/>
      <c r="I24" s="202"/>
      <c r="J24" s="203"/>
      <c r="K24" s="32"/>
      <c r="L24" s="32"/>
      <c r="M24" s="173"/>
      <c r="N24" s="174"/>
      <c r="O24" s="173"/>
      <c r="P24" s="174"/>
      <c r="Q24" s="173"/>
      <c r="R24" s="174"/>
      <c r="S24" s="175"/>
      <c r="T24" s="176"/>
      <c r="U24" s="183"/>
      <c r="V24" s="184"/>
      <c r="W24" s="176"/>
      <c r="X24" s="32"/>
      <c r="Y24" s="32"/>
    </row>
    <row r="25" spans="1:25" ht="14.25" thickBot="1">
      <c r="A25" s="197"/>
      <c r="B25" s="198"/>
      <c r="C25" s="197"/>
      <c r="D25" s="204"/>
      <c r="E25" s="204"/>
      <c r="F25" s="198"/>
      <c r="G25" s="202"/>
      <c r="H25" s="203"/>
      <c r="I25" s="202"/>
      <c r="J25" s="203"/>
      <c r="K25" s="32"/>
      <c r="L25" s="32"/>
      <c r="M25" s="173"/>
      <c r="N25" s="174"/>
      <c r="O25" s="173"/>
      <c r="P25" s="174"/>
      <c r="Q25" s="173"/>
      <c r="R25" s="174"/>
      <c r="S25" s="175"/>
      <c r="T25" s="176"/>
      <c r="U25" s="183"/>
      <c r="V25" s="184"/>
      <c r="W25" s="176"/>
      <c r="X25" s="32"/>
      <c r="Y25" s="32"/>
    </row>
    <row r="26" spans="1:25" ht="81" customHeight="1" thickBot="1">
      <c r="I26" s="161" t="s">
        <v>5188</v>
      </c>
      <c r="J26" s="161"/>
      <c r="K26" s="116"/>
    </row>
  </sheetData>
  <mergeCells count="216">
    <mergeCell ref="A25:B25"/>
    <mergeCell ref="C25:F25"/>
    <mergeCell ref="G25:H25"/>
    <mergeCell ref="I25:J25"/>
    <mergeCell ref="M25:N25"/>
    <mergeCell ref="O25:P25"/>
    <mergeCell ref="Q25:R25"/>
    <mergeCell ref="S25:T25"/>
    <mergeCell ref="U25:W25"/>
    <mergeCell ref="A24:B24"/>
    <mergeCell ref="C24:F24"/>
    <mergeCell ref="G24:H24"/>
    <mergeCell ref="I24:J24"/>
    <mergeCell ref="M24:N24"/>
    <mergeCell ref="O24:P24"/>
    <mergeCell ref="Q24:R24"/>
    <mergeCell ref="S24:T24"/>
    <mergeCell ref="U24:W24"/>
    <mergeCell ref="Q22:R22"/>
    <mergeCell ref="S22:T22"/>
    <mergeCell ref="U22:W22"/>
    <mergeCell ref="A23:B23"/>
    <mergeCell ref="C23:F23"/>
    <mergeCell ref="G23:H23"/>
    <mergeCell ref="I23:J23"/>
    <mergeCell ref="M23:N23"/>
    <mergeCell ref="O23:P23"/>
    <mergeCell ref="Q23:R23"/>
    <mergeCell ref="A22:B22"/>
    <mergeCell ref="C22:F22"/>
    <mergeCell ref="G22:H22"/>
    <mergeCell ref="I22:J22"/>
    <mergeCell ref="M22:N22"/>
    <mergeCell ref="O22:P22"/>
    <mergeCell ref="S23:T23"/>
    <mergeCell ref="U23:W23"/>
    <mergeCell ref="A21:B21"/>
    <mergeCell ref="C21:F21"/>
    <mergeCell ref="G21:H21"/>
    <mergeCell ref="I21:J21"/>
    <mergeCell ref="M21:N21"/>
    <mergeCell ref="O21:P21"/>
    <mergeCell ref="Q21:R21"/>
    <mergeCell ref="S21:T21"/>
    <mergeCell ref="U21:W21"/>
    <mergeCell ref="A20:B20"/>
    <mergeCell ref="C20:F20"/>
    <mergeCell ref="G20:H20"/>
    <mergeCell ref="I20:J20"/>
    <mergeCell ref="M20:N20"/>
    <mergeCell ref="O20:P20"/>
    <mergeCell ref="Q20:R20"/>
    <mergeCell ref="S20:T20"/>
    <mergeCell ref="U20:W20"/>
    <mergeCell ref="Q18:R18"/>
    <mergeCell ref="S18:T18"/>
    <mergeCell ref="U18:W18"/>
    <mergeCell ref="A19:B19"/>
    <mergeCell ref="C19:F19"/>
    <mergeCell ref="G19:H19"/>
    <mergeCell ref="I19:J19"/>
    <mergeCell ref="M19:N19"/>
    <mergeCell ref="O19:P19"/>
    <mergeCell ref="Q19:R19"/>
    <mergeCell ref="A18:B18"/>
    <mergeCell ref="C18:F18"/>
    <mergeCell ref="G18:H18"/>
    <mergeCell ref="I18:J18"/>
    <mergeCell ref="M18:N18"/>
    <mergeCell ref="O18:P18"/>
    <mergeCell ref="S19:T19"/>
    <mergeCell ref="U19:W19"/>
    <mergeCell ref="A17:B17"/>
    <mergeCell ref="C17:F17"/>
    <mergeCell ref="G17:H17"/>
    <mergeCell ref="I17:J17"/>
    <mergeCell ref="M17:N17"/>
    <mergeCell ref="O17:P17"/>
    <mergeCell ref="Q17:R17"/>
    <mergeCell ref="S17:T17"/>
    <mergeCell ref="U17:W17"/>
    <mergeCell ref="A16:B16"/>
    <mergeCell ref="C16:F16"/>
    <mergeCell ref="G16:H16"/>
    <mergeCell ref="I16:J16"/>
    <mergeCell ref="M16:N16"/>
    <mergeCell ref="O16:P16"/>
    <mergeCell ref="Q16:R16"/>
    <mergeCell ref="S16:T16"/>
    <mergeCell ref="U16:W16"/>
    <mergeCell ref="Q14:R14"/>
    <mergeCell ref="S14:T14"/>
    <mergeCell ref="U14:W14"/>
    <mergeCell ref="A15:B15"/>
    <mergeCell ref="C15:F15"/>
    <mergeCell ref="G15:H15"/>
    <mergeCell ref="I15:J15"/>
    <mergeCell ref="M15:N15"/>
    <mergeCell ref="O15:P15"/>
    <mergeCell ref="Q15:R15"/>
    <mergeCell ref="A14:B14"/>
    <mergeCell ref="C14:F14"/>
    <mergeCell ref="G14:H14"/>
    <mergeCell ref="I14:J14"/>
    <mergeCell ref="M14:N14"/>
    <mergeCell ref="O14:P14"/>
    <mergeCell ref="S15:T15"/>
    <mergeCell ref="U15:W15"/>
    <mergeCell ref="G12:H12"/>
    <mergeCell ref="I12:J12"/>
    <mergeCell ref="M12:N12"/>
    <mergeCell ref="O12:P12"/>
    <mergeCell ref="Q12:R12"/>
    <mergeCell ref="S12:T12"/>
    <mergeCell ref="U12:W12"/>
    <mergeCell ref="A13:B13"/>
    <mergeCell ref="C13:F13"/>
    <mergeCell ref="G13:H13"/>
    <mergeCell ref="I13:J13"/>
    <mergeCell ref="M13:N13"/>
    <mergeCell ref="O13:P13"/>
    <mergeCell ref="Q13:R13"/>
    <mergeCell ref="S13:T13"/>
    <mergeCell ref="U13:W13"/>
    <mergeCell ref="Q10:R10"/>
    <mergeCell ref="S10:T10"/>
    <mergeCell ref="U10:W10"/>
    <mergeCell ref="A11:B11"/>
    <mergeCell ref="C11:F11"/>
    <mergeCell ref="G11:H11"/>
    <mergeCell ref="I11:J11"/>
    <mergeCell ref="M11:N11"/>
    <mergeCell ref="O11:P11"/>
    <mergeCell ref="Q11:R11"/>
    <mergeCell ref="A10:B10"/>
    <mergeCell ref="C10:F10"/>
    <mergeCell ref="G10:H10"/>
    <mergeCell ref="I10:J10"/>
    <mergeCell ref="M10:N10"/>
    <mergeCell ref="O10:P10"/>
    <mergeCell ref="S11:T11"/>
    <mergeCell ref="U11:W11"/>
    <mergeCell ref="Q8:R8"/>
    <mergeCell ref="S8:T8"/>
    <mergeCell ref="U8:W8"/>
    <mergeCell ref="A9:B9"/>
    <mergeCell ref="C9:F9"/>
    <mergeCell ref="G9:H9"/>
    <mergeCell ref="I9:J9"/>
    <mergeCell ref="M9:N9"/>
    <mergeCell ref="O9:P9"/>
    <mergeCell ref="Q9:R9"/>
    <mergeCell ref="S9:T9"/>
    <mergeCell ref="U9:W9"/>
    <mergeCell ref="Q7:R7"/>
    <mergeCell ref="S7:T7"/>
    <mergeCell ref="U7:W7"/>
    <mergeCell ref="A6:B6"/>
    <mergeCell ref="C6:F6"/>
    <mergeCell ref="G6:H6"/>
    <mergeCell ref="I6:J6"/>
    <mergeCell ref="M6:N6"/>
    <mergeCell ref="O6:P6"/>
    <mergeCell ref="Q6:R6"/>
    <mergeCell ref="S6:T6"/>
    <mergeCell ref="A4:F4"/>
    <mergeCell ref="G4:H5"/>
    <mergeCell ref="I4:J5"/>
    <mergeCell ref="K4:K5"/>
    <mergeCell ref="L4:L5"/>
    <mergeCell ref="M4:N5"/>
    <mergeCell ref="U6:W6"/>
    <mergeCell ref="I26:J26"/>
    <mergeCell ref="M3:N3"/>
    <mergeCell ref="A1:C1"/>
    <mergeCell ref="F1:G1"/>
    <mergeCell ref="H1:I1"/>
    <mergeCell ref="J1:K1"/>
    <mergeCell ref="L1:M1"/>
    <mergeCell ref="N1:O1"/>
    <mergeCell ref="O3:P3"/>
    <mergeCell ref="O4:P5"/>
    <mergeCell ref="A7:B7"/>
    <mergeCell ref="C7:F7"/>
    <mergeCell ref="G7:H7"/>
    <mergeCell ref="I7:J7"/>
    <mergeCell ref="M7:N7"/>
    <mergeCell ref="O7:P7"/>
    <mergeCell ref="A8:B8"/>
    <mergeCell ref="C8:F8"/>
    <mergeCell ref="G8:H8"/>
    <mergeCell ref="I8:J8"/>
    <mergeCell ref="M8:N8"/>
    <mergeCell ref="O8:P8"/>
    <mergeCell ref="A12:B12"/>
    <mergeCell ref="C12:F12"/>
    <mergeCell ref="S3:T3"/>
    <mergeCell ref="U3:W3"/>
    <mergeCell ref="X4:X5"/>
    <mergeCell ref="Y4:Y5"/>
    <mergeCell ref="A5:B5"/>
    <mergeCell ref="C5:F5"/>
    <mergeCell ref="U4:W4"/>
    <mergeCell ref="U5:W5"/>
    <mergeCell ref="P1:Q1"/>
    <mergeCell ref="R1:S1"/>
    <mergeCell ref="T1:U1"/>
    <mergeCell ref="W1:Y1"/>
    <mergeCell ref="C2:Y2"/>
    <mergeCell ref="A3:C3"/>
    <mergeCell ref="D3:F3"/>
    <mergeCell ref="G3:H3"/>
    <mergeCell ref="Q3:R3"/>
    <mergeCell ref="Q4:R5"/>
    <mergeCell ref="S4:T4"/>
    <mergeCell ref="S5:T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AQ35"/>
  <sheetViews>
    <sheetView topLeftCell="A4" workbookViewId="0">
      <selection activeCell="X6" sqref="X6:Z6"/>
    </sheetView>
  </sheetViews>
  <sheetFormatPr defaultRowHeight="13.5"/>
  <cols>
    <col min="3" max="3" width="3.375" customWidth="1"/>
    <col min="4" max="4" width="6.375" customWidth="1"/>
    <col min="6" max="6" width="3.25" customWidth="1"/>
    <col min="7" max="7" width="6.5" customWidth="1"/>
    <col min="8" max="9" width="3.25" customWidth="1"/>
    <col min="10" max="10" width="6.75" customWidth="1"/>
    <col min="11" max="11" width="3.25" customWidth="1"/>
    <col min="12" max="12" width="6.5" customWidth="1"/>
    <col min="13" max="13" width="3.875" customWidth="1"/>
    <col min="14" max="14" width="6" customWidth="1"/>
    <col min="15" max="15" width="3.25" customWidth="1"/>
    <col min="16" max="16" width="6.375" customWidth="1"/>
    <col min="17" max="20" width="3.25" customWidth="1"/>
    <col min="21" max="21" width="6.875" customWidth="1"/>
    <col min="22" max="42" width="3.25" customWidth="1"/>
  </cols>
  <sheetData>
    <row r="1" spans="1:43" ht="14.25">
      <c r="A1" s="220"/>
      <c r="B1" s="220"/>
      <c r="C1" s="220"/>
      <c r="D1" s="122"/>
      <c r="E1" s="122"/>
      <c r="F1" s="122"/>
      <c r="G1" s="122"/>
      <c r="H1" s="16"/>
      <c r="I1" s="122"/>
      <c r="J1" s="122"/>
      <c r="K1" s="122"/>
      <c r="L1" s="122"/>
      <c r="M1" s="220"/>
      <c r="N1" s="220"/>
      <c r="O1" s="122"/>
      <c r="P1" s="122"/>
      <c r="Q1" s="122"/>
      <c r="R1" s="122"/>
      <c r="S1" s="122"/>
      <c r="T1" s="122"/>
      <c r="U1" s="122"/>
      <c r="V1" s="122"/>
      <c r="W1" s="122"/>
      <c r="X1" s="219"/>
      <c r="Y1" s="219"/>
      <c r="Z1" s="122"/>
      <c r="AA1" s="122"/>
      <c r="AB1" s="122"/>
      <c r="AC1" s="122"/>
      <c r="AD1" s="122"/>
      <c r="AE1" s="122"/>
      <c r="AF1" s="122"/>
      <c r="AG1" s="122"/>
      <c r="AH1" s="122"/>
      <c r="AI1" s="122"/>
      <c r="AJ1" s="122"/>
      <c r="AK1" s="122"/>
      <c r="AL1" s="216" t="s">
        <v>166</v>
      </c>
      <c r="AM1" s="216"/>
      <c r="AN1" s="216"/>
      <c r="AO1" s="216"/>
      <c r="AP1" s="216"/>
    </row>
    <row r="2" spans="1:43" ht="27" customHeight="1">
      <c r="A2" s="217"/>
      <c r="B2" s="217"/>
      <c r="C2" s="218" t="s">
        <v>167</v>
      </c>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ht="14.25" thickBot="1">
      <c r="A3" s="221" t="s">
        <v>10</v>
      </c>
      <c r="B3" s="221"/>
      <c r="C3" s="221"/>
      <c r="D3" s="16" t="s">
        <v>10</v>
      </c>
      <c r="E3" s="221"/>
      <c r="F3" s="221"/>
      <c r="G3" s="221"/>
      <c r="H3" s="221"/>
      <c r="I3" s="221"/>
      <c r="J3" s="221"/>
      <c r="K3" s="221"/>
      <c r="L3" s="221"/>
      <c r="M3" s="221"/>
      <c r="N3" s="221"/>
      <c r="O3" s="221"/>
      <c r="P3" s="221"/>
      <c r="Q3" s="221"/>
      <c r="R3" s="221"/>
      <c r="S3" s="221"/>
      <c r="T3" s="221"/>
      <c r="U3" s="221"/>
      <c r="V3" s="221"/>
      <c r="W3" s="221"/>
      <c r="X3" s="221"/>
      <c r="Y3" s="229"/>
      <c r="Z3" s="229"/>
      <c r="AA3" s="229"/>
      <c r="AB3" s="221"/>
      <c r="AC3" s="221"/>
      <c r="AD3" s="221"/>
      <c r="AE3" s="221"/>
      <c r="AF3" s="221"/>
      <c r="AG3" s="221"/>
      <c r="AH3" s="221"/>
      <c r="AI3" s="221"/>
      <c r="AJ3" s="221"/>
      <c r="AK3" s="221" t="s">
        <v>10</v>
      </c>
      <c r="AL3" s="221"/>
      <c r="AM3" s="126" t="s">
        <v>11</v>
      </c>
      <c r="AN3" s="126"/>
      <c r="AO3" s="126"/>
      <c r="AP3" s="126"/>
      <c r="AQ3" s="126"/>
    </row>
    <row r="4" spans="1:43" ht="14.25" thickBot="1">
      <c r="A4" s="222" t="s">
        <v>56</v>
      </c>
      <c r="B4" s="223"/>
      <c r="C4" s="223"/>
      <c r="D4" s="224"/>
      <c r="E4" s="225" t="s">
        <v>4</v>
      </c>
      <c r="F4" s="226"/>
      <c r="G4" s="222" t="s">
        <v>60</v>
      </c>
      <c r="H4" s="223"/>
      <c r="I4" s="223"/>
      <c r="J4" s="223"/>
      <c r="K4" s="223"/>
      <c r="L4" s="223"/>
      <c r="M4" s="223"/>
      <c r="N4" s="223"/>
      <c r="O4" s="224"/>
      <c r="P4" s="222"/>
      <c r="Q4" s="223"/>
      <c r="R4" s="223" t="s">
        <v>61</v>
      </c>
      <c r="S4" s="223"/>
      <c r="T4" s="223"/>
      <c r="U4" s="223"/>
      <c r="V4" s="223"/>
      <c r="W4" s="223"/>
      <c r="X4" s="223"/>
      <c r="Y4" s="223"/>
      <c r="Z4" s="223"/>
      <c r="AA4" s="223"/>
      <c r="AB4" s="223"/>
      <c r="AC4" s="223"/>
      <c r="AD4" s="223"/>
      <c r="AE4" s="223"/>
      <c r="AF4" s="223"/>
      <c r="AG4" s="223"/>
      <c r="AH4" s="223"/>
      <c r="AI4" s="223"/>
      <c r="AJ4" s="223"/>
      <c r="AK4" s="223"/>
      <c r="AL4" s="223"/>
      <c r="AM4" s="223"/>
      <c r="AN4" s="223"/>
      <c r="AO4" s="223"/>
      <c r="AP4" s="224"/>
    </row>
    <row r="5" spans="1:43" ht="108.75" thickBot="1">
      <c r="A5" s="33" t="s">
        <v>58</v>
      </c>
      <c r="B5" s="222" t="s">
        <v>59</v>
      </c>
      <c r="C5" s="223"/>
      <c r="D5" s="224"/>
      <c r="E5" s="227"/>
      <c r="F5" s="228"/>
      <c r="G5" s="222" t="s">
        <v>168</v>
      </c>
      <c r="H5" s="223"/>
      <c r="I5" s="224"/>
      <c r="J5" s="222" t="s">
        <v>135</v>
      </c>
      <c r="K5" s="224"/>
      <c r="L5" s="222" t="s">
        <v>137</v>
      </c>
      <c r="M5" s="224"/>
      <c r="N5" s="222" t="s">
        <v>139</v>
      </c>
      <c r="O5" s="224"/>
      <c r="P5" s="222" t="s">
        <v>168</v>
      </c>
      <c r="Q5" s="224"/>
      <c r="R5" s="222" t="s">
        <v>135</v>
      </c>
      <c r="S5" s="223"/>
      <c r="T5" s="224"/>
      <c r="U5" s="222" t="s">
        <v>137</v>
      </c>
      <c r="V5" s="223"/>
      <c r="W5" s="224"/>
      <c r="X5" s="222" t="s">
        <v>139</v>
      </c>
      <c r="Y5" s="223"/>
      <c r="Z5" s="224"/>
      <c r="AA5" s="222" t="s">
        <v>169</v>
      </c>
      <c r="AB5" s="223"/>
      <c r="AC5" s="230"/>
      <c r="AD5" s="231" t="s">
        <v>147</v>
      </c>
      <c r="AE5" s="223"/>
      <c r="AF5" s="224"/>
      <c r="AG5" s="222" t="s">
        <v>148</v>
      </c>
      <c r="AH5" s="223"/>
      <c r="AI5" s="224"/>
      <c r="AJ5" s="222" t="s">
        <v>149</v>
      </c>
      <c r="AK5" s="223"/>
      <c r="AL5" s="223"/>
      <c r="AM5" s="224"/>
      <c r="AN5" s="34" t="s">
        <v>170</v>
      </c>
      <c r="AO5" s="34" t="s">
        <v>151</v>
      </c>
      <c r="AP5" s="34" t="s">
        <v>152</v>
      </c>
    </row>
    <row r="6" spans="1:43" s="47" customFormat="1" ht="27" customHeight="1" thickBot="1">
      <c r="A6" s="106"/>
      <c r="B6" s="232" t="s">
        <v>4</v>
      </c>
      <c r="C6" s="233"/>
      <c r="D6" s="234"/>
      <c r="E6" s="235">
        <f>E7+E18</f>
        <v>11088.96</v>
      </c>
      <c r="F6" s="214"/>
      <c r="G6" s="235">
        <f>G7+G18</f>
        <v>6927.42</v>
      </c>
      <c r="H6" s="215"/>
      <c r="I6" s="214"/>
      <c r="J6" s="213">
        <f t="shared" ref="J6" si="0">SUM(J9)</f>
        <v>4351.8100000000004</v>
      </c>
      <c r="K6" s="214"/>
      <c r="L6" s="213">
        <f t="shared" ref="L6" si="1">SUM(L9)</f>
        <v>2526.1</v>
      </c>
      <c r="M6" s="214"/>
      <c r="N6" s="213">
        <f>SUM(N9)</f>
        <v>49.51</v>
      </c>
      <c r="O6" s="214"/>
      <c r="P6" s="213">
        <f>R6+U6</f>
        <v>4161.54</v>
      </c>
      <c r="Q6" s="214"/>
      <c r="R6" s="213"/>
      <c r="S6" s="215"/>
      <c r="T6" s="214"/>
      <c r="U6" s="235">
        <f>U7+U20</f>
        <v>4161.54</v>
      </c>
      <c r="V6" s="215"/>
      <c r="W6" s="214"/>
      <c r="X6" s="213"/>
      <c r="Y6" s="215"/>
      <c r="Z6" s="214"/>
      <c r="AA6" s="213"/>
      <c r="AB6" s="215"/>
      <c r="AC6" s="239"/>
      <c r="AD6" s="240"/>
      <c r="AE6" s="215"/>
      <c r="AF6" s="214"/>
      <c r="AG6" s="213"/>
      <c r="AH6" s="215"/>
      <c r="AI6" s="214"/>
      <c r="AJ6" s="213"/>
      <c r="AK6" s="215"/>
      <c r="AL6" s="215"/>
      <c r="AM6" s="214"/>
      <c r="AN6" s="50"/>
      <c r="AO6" s="50"/>
      <c r="AP6" s="107"/>
    </row>
    <row r="7" spans="1:43" s="104" customFormat="1" ht="21.75" customHeight="1" thickBot="1">
      <c r="A7" s="108">
        <v>204</v>
      </c>
      <c r="B7" s="94" t="s">
        <v>1039</v>
      </c>
      <c r="C7" s="95"/>
      <c r="D7" s="96"/>
      <c r="E7" s="97">
        <f>E8</f>
        <v>10034.759999999998</v>
      </c>
      <c r="F7" s="98"/>
      <c r="G7" s="97">
        <f>G8</f>
        <v>6927.42</v>
      </c>
      <c r="H7" s="99"/>
      <c r="I7" s="98"/>
      <c r="J7" s="97">
        <f>J8</f>
        <v>4351.8100000000004</v>
      </c>
      <c r="K7" s="98"/>
      <c r="L7" s="97"/>
      <c r="M7" s="98"/>
      <c r="N7" s="97">
        <f>N8</f>
        <v>49.51</v>
      </c>
      <c r="O7" s="98"/>
      <c r="P7" s="97">
        <f>P8</f>
        <v>3107.34</v>
      </c>
      <c r="Q7" s="98"/>
      <c r="R7" s="97"/>
      <c r="S7" s="99"/>
      <c r="T7" s="98"/>
      <c r="U7" s="97">
        <f>U8</f>
        <v>3107.34</v>
      </c>
      <c r="V7" s="99"/>
      <c r="W7" s="98"/>
      <c r="X7" s="97"/>
      <c r="Y7" s="99"/>
      <c r="Z7" s="98"/>
      <c r="AA7" s="97"/>
      <c r="AB7" s="99"/>
      <c r="AC7" s="100"/>
      <c r="AD7" s="101"/>
      <c r="AE7" s="99"/>
      <c r="AF7" s="98"/>
      <c r="AG7" s="97"/>
      <c r="AH7" s="99"/>
      <c r="AI7" s="98"/>
      <c r="AJ7" s="97"/>
      <c r="AK7" s="99"/>
      <c r="AL7" s="99"/>
      <c r="AM7" s="98"/>
      <c r="AN7" s="102"/>
      <c r="AO7" s="102"/>
      <c r="AP7" s="103"/>
    </row>
    <row r="8" spans="1:43" s="104" customFormat="1" ht="16.5" customHeight="1" thickBot="1">
      <c r="A8" s="108">
        <v>20402</v>
      </c>
      <c r="B8" s="105" t="s">
        <v>1071</v>
      </c>
      <c r="C8" s="95"/>
      <c r="D8" s="96"/>
      <c r="E8" s="97">
        <f>SUM(E9:E17)</f>
        <v>10034.759999999998</v>
      </c>
      <c r="F8" s="98"/>
      <c r="G8" s="97">
        <f>SUM(G9:G17)</f>
        <v>6927.42</v>
      </c>
      <c r="H8" s="99"/>
      <c r="I8" s="98"/>
      <c r="J8" s="97">
        <f>SUM(J9:J17)</f>
        <v>4351.8100000000004</v>
      </c>
      <c r="K8" s="98"/>
      <c r="L8" s="97">
        <f>SUM(L9:L17)</f>
        <v>2526.1</v>
      </c>
      <c r="M8" s="98"/>
      <c r="N8" s="97">
        <f>SUM(N9:N17)</f>
        <v>49.51</v>
      </c>
      <c r="O8" s="98"/>
      <c r="P8" s="97">
        <f>SUM(P9:P17)</f>
        <v>3107.34</v>
      </c>
      <c r="Q8" s="98"/>
      <c r="R8" s="97"/>
      <c r="S8" s="99"/>
      <c r="T8" s="98"/>
      <c r="U8" s="97">
        <f>SUM(U9:U17)</f>
        <v>3107.34</v>
      </c>
      <c r="V8" s="99"/>
      <c r="W8" s="98"/>
      <c r="X8" s="97"/>
      <c r="Y8" s="99"/>
      <c r="Z8" s="98"/>
      <c r="AA8" s="97"/>
      <c r="AB8" s="99"/>
      <c r="AC8" s="100"/>
      <c r="AD8" s="101"/>
      <c r="AE8" s="99"/>
      <c r="AF8" s="98"/>
      <c r="AG8" s="97"/>
      <c r="AH8" s="99"/>
      <c r="AI8" s="98"/>
      <c r="AJ8" s="97"/>
      <c r="AK8" s="99"/>
      <c r="AL8" s="99"/>
      <c r="AM8" s="98"/>
      <c r="AN8" s="102"/>
      <c r="AO8" s="102"/>
      <c r="AP8" s="103"/>
    </row>
    <row r="9" spans="1:43" ht="14.25" thickBot="1">
      <c r="A9" s="56">
        <v>2040201</v>
      </c>
      <c r="B9" s="243" t="s">
        <v>5186</v>
      </c>
      <c r="C9" s="244"/>
      <c r="D9" s="245"/>
      <c r="E9" s="241">
        <f>G9+P9</f>
        <v>7995.28</v>
      </c>
      <c r="F9" s="242"/>
      <c r="G9" s="236">
        <f>SUM(J9:O9)</f>
        <v>6927.42</v>
      </c>
      <c r="H9" s="237"/>
      <c r="I9" s="238"/>
      <c r="J9" s="213">
        <v>4351.8100000000004</v>
      </c>
      <c r="K9" s="214"/>
      <c r="L9" s="213">
        <v>2526.1</v>
      </c>
      <c r="M9" s="214"/>
      <c r="N9" s="213">
        <v>49.51</v>
      </c>
      <c r="O9" s="214"/>
      <c r="P9" s="213">
        <f>U9</f>
        <v>1067.8599999999999</v>
      </c>
      <c r="Q9" s="214"/>
      <c r="R9" s="213"/>
      <c r="S9" s="215"/>
      <c r="T9" s="214"/>
      <c r="U9" s="213">
        <v>1067.8599999999999</v>
      </c>
      <c r="V9" s="215"/>
      <c r="W9" s="214"/>
      <c r="X9" s="213"/>
      <c r="Y9" s="215"/>
      <c r="Z9" s="214"/>
      <c r="AA9" s="213"/>
      <c r="AB9" s="215"/>
      <c r="AC9" s="239"/>
      <c r="AD9" s="240"/>
      <c r="AE9" s="215"/>
      <c r="AF9" s="214"/>
      <c r="AG9" s="213"/>
      <c r="AH9" s="215"/>
      <c r="AI9" s="214"/>
      <c r="AJ9" s="213"/>
      <c r="AK9" s="215"/>
      <c r="AL9" s="215"/>
      <c r="AM9" s="214"/>
      <c r="AN9" s="50"/>
      <c r="AO9" s="35"/>
      <c r="AP9" s="36"/>
    </row>
    <row r="10" spans="1:43" ht="14.25" thickBot="1">
      <c r="A10" s="57" t="s">
        <v>197</v>
      </c>
      <c r="B10" s="243" t="s">
        <v>173</v>
      </c>
      <c r="C10" s="244"/>
      <c r="D10" s="245"/>
      <c r="E10" s="241">
        <f t="shared" ref="E10:E17" si="2">G10+P10</f>
        <v>60.48</v>
      </c>
      <c r="F10" s="242"/>
      <c r="G10" s="236"/>
      <c r="H10" s="237"/>
      <c r="I10" s="238"/>
      <c r="J10" s="213"/>
      <c r="K10" s="214"/>
      <c r="L10" s="213"/>
      <c r="M10" s="214"/>
      <c r="N10" s="213"/>
      <c r="O10" s="214"/>
      <c r="P10" s="213">
        <f t="shared" ref="P10:P17" si="3">U10</f>
        <v>60.48</v>
      </c>
      <c r="Q10" s="214"/>
      <c r="R10" s="213"/>
      <c r="S10" s="215"/>
      <c r="T10" s="214"/>
      <c r="U10" s="213">
        <v>60.48</v>
      </c>
      <c r="V10" s="215"/>
      <c r="W10" s="214"/>
      <c r="X10" s="213"/>
      <c r="Y10" s="215"/>
      <c r="Z10" s="214"/>
      <c r="AA10" s="213"/>
      <c r="AB10" s="215"/>
      <c r="AC10" s="239"/>
      <c r="AD10" s="240"/>
      <c r="AE10" s="215"/>
      <c r="AF10" s="214"/>
      <c r="AG10" s="213"/>
      <c r="AH10" s="215"/>
      <c r="AI10" s="214"/>
      <c r="AJ10" s="213"/>
      <c r="AK10" s="215"/>
      <c r="AL10" s="215"/>
      <c r="AM10" s="214"/>
      <c r="AN10" s="50"/>
      <c r="AO10" s="35"/>
      <c r="AP10" s="36"/>
    </row>
    <row r="11" spans="1:43" ht="14.25" thickBot="1">
      <c r="A11" s="57" t="s">
        <v>198</v>
      </c>
      <c r="B11" s="243" t="s">
        <v>1080</v>
      </c>
      <c r="C11" s="244"/>
      <c r="D11" s="245"/>
      <c r="E11" s="241">
        <f t="shared" si="2"/>
        <v>21.5</v>
      </c>
      <c r="F11" s="242"/>
      <c r="G11" s="236"/>
      <c r="H11" s="237"/>
      <c r="I11" s="238"/>
      <c r="J11" s="213"/>
      <c r="K11" s="214"/>
      <c r="L11" s="213"/>
      <c r="M11" s="214"/>
      <c r="N11" s="213"/>
      <c r="O11" s="214"/>
      <c r="P11" s="213">
        <f t="shared" si="3"/>
        <v>21.5</v>
      </c>
      <c r="Q11" s="214"/>
      <c r="R11" s="213"/>
      <c r="S11" s="215"/>
      <c r="T11" s="214"/>
      <c r="U11" s="213">
        <v>21.5</v>
      </c>
      <c r="V11" s="215"/>
      <c r="W11" s="214"/>
      <c r="X11" s="213"/>
      <c r="Y11" s="215"/>
      <c r="Z11" s="214"/>
      <c r="AA11" s="213"/>
      <c r="AB11" s="215"/>
      <c r="AC11" s="239"/>
      <c r="AD11" s="240"/>
      <c r="AE11" s="215"/>
      <c r="AF11" s="214"/>
      <c r="AG11" s="213"/>
      <c r="AH11" s="215"/>
      <c r="AI11" s="214"/>
      <c r="AJ11" s="213"/>
      <c r="AK11" s="215"/>
      <c r="AL11" s="215"/>
      <c r="AM11" s="214"/>
      <c r="AN11" s="50"/>
      <c r="AO11" s="35"/>
      <c r="AP11" s="36"/>
    </row>
    <row r="12" spans="1:43" ht="14.25" thickBot="1">
      <c r="A12" s="57" t="s">
        <v>199</v>
      </c>
      <c r="B12" s="243" t="s">
        <v>1082</v>
      </c>
      <c r="C12" s="244"/>
      <c r="D12" s="245"/>
      <c r="E12" s="241">
        <f t="shared" si="2"/>
        <v>208.98</v>
      </c>
      <c r="F12" s="242"/>
      <c r="G12" s="236"/>
      <c r="H12" s="237"/>
      <c r="I12" s="238"/>
      <c r="J12" s="213"/>
      <c r="K12" s="214"/>
      <c r="L12" s="213"/>
      <c r="M12" s="214"/>
      <c r="N12" s="213"/>
      <c r="O12" s="214"/>
      <c r="P12" s="213">
        <f t="shared" si="3"/>
        <v>208.98</v>
      </c>
      <c r="Q12" s="214"/>
      <c r="R12" s="213"/>
      <c r="S12" s="215"/>
      <c r="T12" s="214"/>
      <c r="U12" s="213">
        <v>208.98</v>
      </c>
      <c r="V12" s="215"/>
      <c r="W12" s="214"/>
      <c r="X12" s="213"/>
      <c r="Y12" s="215"/>
      <c r="Z12" s="214"/>
      <c r="AA12" s="213"/>
      <c r="AB12" s="215"/>
      <c r="AC12" s="239"/>
      <c r="AD12" s="240"/>
      <c r="AE12" s="215"/>
      <c r="AF12" s="214"/>
      <c r="AG12" s="213"/>
      <c r="AH12" s="215"/>
      <c r="AI12" s="214"/>
      <c r="AJ12" s="213"/>
      <c r="AK12" s="215"/>
      <c r="AL12" s="215"/>
      <c r="AM12" s="214"/>
      <c r="AN12" s="50"/>
      <c r="AO12" s="35"/>
      <c r="AP12" s="36"/>
    </row>
    <row r="13" spans="1:43" ht="14.25" thickBot="1">
      <c r="A13" s="57" t="s">
        <v>200</v>
      </c>
      <c r="B13" s="246" t="s">
        <v>1102</v>
      </c>
      <c r="C13" s="247"/>
      <c r="D13" s="248"/>
      <c r="E13" s="241">
        <f t="shared" si="2"/>
        <v>97</v>
      </c>
      <c r="F13" s="242"/>
      <c r="G13" s="236"/>
      <c r="H13" s="237"/>
      <c r="I13" s="238"/>
      <c r="J13" s="213"/>
      <c r="K13" s="214"/>
      <c r="L13" s="213"/>
      <c r="M13" s="214"/>
      <c r="N13" s="213"/>
      <c r="O13" s="214"/>
      <c r="P13" s="213">
        <f t="shared" si="3"/>
        <v>97</v>
      </c>
      <c r="Q13" s="214"/>
      <c r="R13" s="213"/>
      <c r="S13" s="215"/>
      <c r="T13" s="214"/>
      <c r="U13" s="213">
        <v>97</v>
      </c>
      <c r="V13" s="215"/>
      <c r="W13" s="214"/>
      <c r="X13" s="213"/>
      <c r="Y13" s="215"/>
      <c r="Z13" s="214"/>
      <c r="AA13" s="213"/>
      <c r="AB13" s="215"/>
      <c r="AC13" s="239"/>
      <c r="AD13" s="240"/>
      <c r="AE13" s="215"/>
      <c r="AF13" s="214"/>
      <c r="AG13" s="213"/>
      <c r="AH13" s="215"/>
      <c r="AI13" s="214"/>
      <c r="AJ13" s="213"/>
      <c r="AK13" s="215"/>
      <c r="AL13" s="215"/>
      <c r="AM13" s="214"/>
      <c r="AN13" s="50"/>
      <c r="AO13" s="35"/>
      <c r="AP13" s="36"/>
    </row>
    <row r="14" spans="1:43" ht="14.25" thickBot="1">
      <c r="A14" s="57" t="s">
        <v>201</v>
      </c>
      <c r="B14" s="243" t="s">
        <v>1104</v>
      </c>
      <c r="C14" s="244"/>
      <c r="D14" s="245"/>
      <c r="E14" s="241">
        <f t="shared" si="2"/>
        <v>30</v>
      </c>
      <c r="F14" s="242"/>
      <c r="G14" s="236"/>
      <c r="H14" s="237"/>
      <c r="I14" s="238"/>
      <c r="J14" s="213"/>
      <c r="K14" s="214"/>
      <c r="L14" s="213"/>
      <c r="M14" s="214"/>
      <c r="N14" s="213"/>
      <c r="O14" s="214"/>
      <c r="P14" s="213">
        <f t="shared" si="3"/>
        <v>30</v>
      </c>
      <c r="Q14" s="214"/>
      <c r="R14" s="213"/>
      <c r="S14" s="215"/>
      <c r="T14" s="214"/>
      <c r="U14" s="213">
        <v>30</v>
      </c>
      <c r="V14" s="215"/>
      <c r="W14" s="214"/>
      <c r="X14" s="213"/>
      <c r="Y14" s="215"/>
      <c r="Z14" s="214"/>
      <c r="AA14" s="213"/>
      <c r="AB14" s="215"/>
      <c r="AC14" s="239"/>
      <c r="AD14" s="240"/>
      <c r="AE14" s="215"/>
      <c r="AF14" s="214"/>
      <c r="AG14" s="213"/>
      <c r="AH14" s="215"/>
      <c r="AI14" s="214"/>
      <c r="AJ14" s="213"/>
      <c r="AK14" s="215"/>
      <c r="AL14" s="215"/>
      <c r="AM14" s="214"/>
      <c r="AN14" s="50"/>
      <c r="AO14" s="35"/>
      <c r="AP14" s="36"/>
    </row>
    <row r="15" spans="1:43" ht="14.25" thickBot="1">
      <c r="A15" s="57" t="s">
        <v>202</v>
      </c>
      <c r="B15" s="243" t="s">
        <v>1109</v>
      </c>
      <c r="C15" s="244"/>
      <c r="D15" s="245"/>
      <c r="E15" s="241">
        <f t="shared" si="2"/>
        <v>274.64</v>
      </c>
      <c r="F15" s="242"/>
      <c r="G15" s="236"/>
      <c r="H15" s="237"/>
      <c r="I15" s="238"/>
      <c r="J15" s="213"/>
      <c r="K15" s="214"/>
      <c r="L15" s="213"/>
      <c r="M15" s="214"/>
      <c r="N15" s="213"/>
      <c r="O15" s="214"/>
      <c r="P15" s="213">
        <f t="shared" si="3"/>
        <v>274.64</v>
      </c>
      <c r="Q15" s="214"/>
      <c r="R15" s="213"/>
      <c r="S15" s="215"/>
      <c r="T15" s="214"/>
      <c r="U15" s="213">
        <v>274.64</v>
      </c>
      <c r="V15" s="215"/>
      <c r="W15" s="214"/>
      <c r="X15" s="213"/>
      <c r="Y15" s="215"/>
      <c r="Z15" s="214"/>
      <c r="AA15" s="213"/>
      <c r="AB15" s="215"/>
      <c r="AC15" s="239"/>
      <c r="AD15" s="240"/>
      <c r="AE15" s="215"/>
      <c r="AF15" s="214"/>
      <c r="AG15" s="213"/>
      <c r="AH15" s="215"/>
      <c r="AI15" s="214"/>
      <c r="AJ15" s="213"/>
      <c r="AK15" s="215"/>
      <c r="AL15" s="215"/>
      <c r="AM15" s="214"/>
      <c r="AN15" s="50"/>
      <c r="AO15" s="35"/>
      <c r="AP15" s="35"/>
    </row>
    <row r="16" spans="1:43" ht="14.25" thickBot="1">
      <c r="A16" s="37">
        <v>2040219</v>
      </c>
      <c r="B16" s="243" t="s">
        <v>174</v>
      </c>
      <c r="C16" s="244"/>
      <c r="D16" s="245"/>
      <c r="E16" s="241">
        <f t="shared" si="2"/>
        <v>49</v>
      </c>
      <c r="F16" s="242"/>
      <c r="G16" s="236"/>
      <c r="H16" s="237"/>
      <c r="I16" s="238"/>
      <c r="J16" s="213"/>
      <c r="K16" s="214"/>
      <c r="L16" s="213"/>
      <c r="M16" s="214"/>
      <c r="N16" s="213"/>
      <c r="O16" s="214"/>
      <c r="P16" s="213">
        <f t="shared" si="3"/>
        <v>49</v>
      </c>
      <c r="Q16" s="214"/>
      <c r="R16" s="213"/>
      <c r="S16" s="215"/>
      <c r="T16" s="214"/>
      <c r="U16" s="213">
        <v>49</v>
      </c>
      <c r="V16" s="215"/>
      <c r="W16" s="214"/>
      <c r="X16" s="213"/>
      <c r="Y16" s="215"/>
      <c r="Z16" s="214"/>
      <c r="AA16" s="213"/>
      <c r="AB16" s="215"/>
      <c r="AC16" s="239"/>
      <c r="AD16" s="240"/>
      <c r="AE16" s="215"/>
      <c r="AF16" s="214"/>
      <c r="AG16" s="213"/>
      <c r="AH16" s="215"/>
      <c r="AI16" s="214"/>
      <c r="AJ16" s="213"/>
      <c r="AK16" s="215"/>
      <c r="AL16" s="215"/>
      <c r="AM16" s="214"/>
      <c r="AN16" s="50"/>
      <c r="AO16" s="35"/>
      <c r="AP16" s="35"/>
    </row>
    <row r="17" spans="1:43" ht="14.25" thickBot="1">
      <c r="A17" s="37">
        <v>2040299</v>
      </c>
      <c r="B17" s="243" t="s">
        <v>1122</v>
      </c>
      <c r="C17" s="244"/>
      <c r="D17" s="245"/>
      <c r="E17" s="241">
        <f t="shared" si="2"/>
        <v>1297.8800000000001</v>
      </c>
      <c r="F17" s="242"/>
      <c r="G17" s="236"/>
      <c r="H17" s="237"/>
      <c r="I17" s="238"/>
      <c r="J17" s="213"/>
      <c r="K17" s="214"/>
      <c r="L17" s="213"/>
      <c r="M17" s="214"/>
      <c r="N17" s="213"/>
      <c r="O17" s="214"/>
      <c r="P17" s="213">
        <f t="shared" si="3"/>
        <v>1297.8800000000001</v>
      </c>
      <c r="Q17" s="214"/>
      <c r="R17" s="213"/>
      <c r="S17" s="215"/>
      <c r="T17" s="214"/>
      <c r="U17" s="213">
        <v>1297.8800000000001</v>
      </c>
      <c r="V17" s="215"/>
      <c r="W17" s="214"/>
      <c r="X17" s="213"/>
      <c r="Y17" s="215"/>
      <c r="Z17" s="214"/>
      <c r="AA17" s="213"/>
      <c r="AB17" s="215"/>
      <c r="AC17" s="239"/>
      <c r="AD17" s="240"/>
      <c r="AE17" s="215"/>
      <c r="AF17" s="214"/>
      <c r="AG17" s="213"/>
      <c r="AH17" s="215"/>
      <c r="AI17" s="214"/>
      <c r="AJ17" s="213"/>
      <c r="AK17" s="215"/>
      <c r="AL17" s="215"/>
      <c r="AM17" s="214"/>
      <c r="AN17" s="50"/>
      <c r="AO17" s="35"/>
      <c r="AP17" s="36"/>
    </row>
    <row r="18" spans="1:43" s="45" customFormat="1" ht="18" customHeight="1" thickBot="1">
      <c r="A18" s="61">
        <v>212</v>
      </c>
      <c r="B18" s="83" t="s">
        <v>165</v>
      </c>
      <c r="C18" s="89"/>
      <c r="D18" s="90"/>
      <c r="E18" s="58">
        <f>E19</f>
        <v>1054.2</v>
      </c>
      <c r="F18" s="59"/>
      <c r="G18" s="58"/>
      <c r="H18" s="60"/>
      <c r="I18" s="59"/>
      <c r="J18" s="58"/>
      <c r="K18" s="59"/>
      <c r="L18" s="58"/>
      <c r="M18" s="59"/>
      <c r="N18" s="58"/>
      <c r="O18" s="59"/>
      <c r="P18" s="58">
        <v>1054.2</v>
      </c>
      <c r="Q18" s="59"/>
      <c r="R18" s="58"/>
      <c r="S18" s="60"/>
      <c r="T18" s="59"/>
      <c r="U18" s="213">
        <v>1054.2</v>
      </c>
      <c r="V18" s="215"/>
      <c r="W18" s="214"/>
      <c r="X18" s="58"/>
      <c r="Y18" s="60"/>
      <c r="Z18" s="59"/>
      <c r="AA18" s="58"/>
      <c r="AB18" s="60"/>
      <c r="AC18" s="91"/>
      <c r="AD18" s="92"/>
      <c r="AE18" s="60"/>
      <c r="AF18" s="59"/>
      <c r="AG18" s="58"/>
      <c r="AH18" s="60"/>
      <c r="AI18" s="59"/>
      <c r="AJ18" s="58"/>
      <c r="AK18" s="60"/>
      <c r="AL18" s="60"/>
      <c r="AM18" s="59"/>
      <c r="AN18" s="62"/>
      <c r="AO18" s="62"/>
      <c r="AP18" s="63"/>
    </row>
    <row r="19" spans="1:43" s="45" customFormat="1" ht="18" customHeight="1" thickBot="1">
      <c r="A19" s="61">
        <v>21203</v>
      </c>
      <c r="B19" s="93" t="s">
        <v>2838</v>
      </c>
      <c r="C19" s="89"/>
      <c r="D19" s="90"/>
      <c r="E19" s="58">
        <f>E20</f>
        <v>1054.2</v>
      </c>
      <c r="F19" s="59"/>
      <c r="G19" s="58"/>
      <c r="H19" s="60"/>
      <c r="I19" s="59"/>
      <c r="J19" s="58"/>
      <c r="K19" s="59"/>
      <c r="L19" s="58"/>
      <c r="M19" s="59"/>
      <c r="N19" s="58"/>
      <c r="O19" s="59"/>
      <c r="P19" s="213">
        <v>1054.2</v>
      </c>
      <c r="Q19" s="214"/>
      <c r="R19" s="58"/>
      <c r="S19" s="60"/>
      <c r="T19" s="59"/>
      <c r="U19" s="58">
        <v>1054.2</v>
      </c>
      <c r="V19" s="60"/>
      <c r="W19" s="59"/>
      <c r="X19" s="58"/>
      <c r="Y19" s="60"/>
      <c r="Z19" s="59"/>
      <c r="AA19" s="58"/>
      <c r="AB19" s="60"/>
      <c r="AC19" s="91"/>
      <c r="AD19" s="92"/>
      <c r="AE19" s="60"/>
      <c r="AF19" s="59"/>
      <c r="AG19" s="58"/>
      <c r="AH19" s="60"/>
      <c r="AI19" s="59"/>
      <c r="AJ19" s="58"/>
      <c r="AK19" s="60"/>
      <c r="AL19" s="60"/>
      <c r="AM19" s="59"/>
      <c r="AN19" s="62"/>
      <c r="AO19" s="62"/>
      <c r="AP19" s="63"/>
    </row>
    <row r="20" spans="1:43" ht="22.5" customHeight="1" thickBot="1">
      <c r="A20" s="37">
        <v>2120399</v>
      </c>
      <c r="B20" s="243" t="s">
        <v>2844</v>
      </c>
      <c r="C20" s="244"/>
      <c r="D20" s="245"/>
      <c r="E20" s="241">
        <f t="shared" ref="E20" si="4">G20+P20</f>
        <v>1054.2</v>
      </c>
      <c r="F20" s="242"/>
      <c r="G20" s="236"/>
      <c r="H20" s="237"/>
      <c r="I20" s="238"/>
      <c r="J20" s="213"/>
      <c r="K20" s="214"/>
      <c r="L20" s="213"/>
      <c r="M20" s="214"/>
      <c r="N20" s="213"/>
      <c r="O20" s="214"/>
      <c r="P20" s="213">
        <f>U20</f>
        <v>1054.2</v>
      </c>
      <c r="Q20" s="214"/>
      <c r="R20" s="213"/>
      <c r="S20" s="215"/>
      <c r="T20" s="214"/>
      <c r="U20" s="213">
        <v>1054.2</v>
      </c>
      <c r="V20" s="215"/>
      <c r="W20" s="214"/>
      <c r="X20" s="213"/>
      <c r="Y20" s="215"/>
      <c r="Z20" s="214"/>
      <c r="AA20" s="213"/>
      <c r="AB20" s="215"/>
      <c r="AC20" s="239"/>
      <c r="AD20" s="240"/>
      <c r="AE20" s="215"/>
      <c r="AF20" s="214"/>
      <c r="AG20" s="213"/>
      <c r="AH20" s="215"/>
      <c r="AI20" s="214"/>
      <c r="AJ20" s="213"/>
      <c r="AK20" s="215"/>
      <c r="AL20" s="215"/>
      <c r="AM20" s="214"/>
      <c r="AN20" s="50"/>
      <c r="AO20" s="35"/>
      <c r="AP20" s="35"/>
    </row>
    <row r="21" spans="1:43" ht="14.25" thickBot="1">
      <c r="A21" s="37"/>
      <c r="B21" s="243"/>
      <c r="C21" s="244"/>
      <c r="D21" s="245"/>
      <c r="E21" s="241"/>
      <c r="F21" s="242"/>
      <c r="G21" s="236"/>
      <c r="H21" s="237"/>
      <c r="I21" s="238"/>
      <c r="J21" s="213"/>
      <c r="K21" s="214"/>
      <c r="L21" s="213"/>
      <c r="M21" s="214"/>
      <c r="N21" s="213"/>
      <c r="O21" s="214"/>
      <c r="P21" s="213"/>
      <c r="Q21" s="214"/>
      <c r="R21" s="213"/>
      <c r="S21" s="215"/>
      <c r="T21" s="214"/>
      <c r="U21" s="213"/>
      <c r="V21" s="215"/>
      <c r="W21" s="214"/>
      <c r="X21" s="213"/>
      <c r="Y21" s="215"/>
      <c r="Z21" s="214"/>
      <c r="AA21" s="213"/>
      <c r="AB21" s="215"/>
      <c r="AC21" s="239"/>
      <c r="AD21" s="240"/>
      <c r="AE21" s="215"/>
      <c r="AF21" s="214"/>
      <c r="AG21" s="213"/>
      <c r="AH21" s="215"/>
      <c r="AI21" s="214"/>
      <c r="AJ21" s="213"/>
      <c r="AK21" s="215"/>
      <c r="AL21" s="215"/>
      <c r="AM21" s="214"/>
      <c r="AN21" s="50"/>
      <c r="AO21" s="35"/>
      <c r="AP21" s="35"/>
    </row>
    <row r="22" spans="1:43" ht="22.5" customHeight="1" thickBot="1">
      <c r="A22" s="37"/>
      <c r="B22" s="243"/>
      <c r="C22" s="244"/>
      <c r="D22" s="245"/>
      <c r="E22" s="241"/>
      <c r="F22" s="242"/>
      <c r="G22" s="236"/>
      <c r="H22" s="237"/>
      <c r="I22" s="238"/>
      <c r="J22" s="213"/>
      <c r="K22" s="214"/>
      <c r="L22" s="213"/>
      <c r="M22" s="214"/>
      <c r="N22" s="213"/>
      <c r="O22" s="214"/>
      <c r="P22" s="213"/>
      <c r="Q22" s="214"/>
      <c r="R22" s="213"/>
      <c r="S22" s="215"/>
      <c r="T22" s="214"/>
      <c r="U22" s="213"/>
      <c r="V22" s="215"/>
      <c r="W22" s="214"/>
      <c r="X22" s="213"/>
      <c r="Y22" s="215"/>
      <c r="Z22" s="214"/>
      <c r="AA22" s="213"/>
      <c r="AB22" s="215"/>
      <c r="AC22" s="239"/>
      <c r="AD22" s="240"/>
      <c r="AE22" s="215"/>
      <c r="AF22" s="214"/>
      <c r="AG22" s="213"/>
      <c r="AH22" s="215"/>
      <c r="AI22" s="214"/>
      <c r="AJ22" s="213"/>
      <c r="AK22" s="215"/>
      <c r="AL22" s="215"/>
      <c r="AM22" s="214"/>
      <c r="AN22" s="50"/>
      <c r="AO22" s="35"/>
      <c r="AP22" s="36"/>
    </row>
    <row r="23" spans="1:43" ht="14.25" thickBot="1">
      <c r="A23" s="37"/>
      <c r="B23" s="243"/>
      <c r="C23" s="244"/>
      <c r="D23" s="245"/>
      <c r="E23" s="241"/>
      <c r="F23" s="242"/>
      <c r="G23" s="236"/>
      <c r="H23" s="237"/>
      <c r="I23" s="238"/>
      <c r="J23" s="213"/>
      <c r="K23" s="214"/>
      <c r="L23" s="213"/>
      <c r="M23" s="214"/>
      <c r="N23" s="213"/>
      <c r="O23" s="214"/>
      <c r="P23" s="213"/>
      <c r="Q23" s="214"/>
      <c r="R23" s="213"/>
      <c r="S23" s="215"/>
      <c r="T23" s="214"/>
      <c r="U23" s="213"/>
      <c r="V23" s="215"/>
      <c r="W23" s="214"/>
      <c r="X23" s="213"/>
      <c r="Y23" s="215"/>
      <c r="Z23" s="214"/>
      <c r="AA23" s="213"/>
      <c r="AB23" s="215"/>
      <c r="AC23" s="239"/>
      <c r="AD23" s="240"/>
      <c r="AE23" s="215"/>
      <c r="AF23" s="214"/>
      <c r="AG23" s="213"/>
      <c r="AH23" s="215"/>
      <c r="AI23" s="214"/>
      <c r="AJ23" s="213"/>
      <c r="AK23" s="215"/>
      <c r="AL23" s="215"/>
      <c r="AM23" s="214"/>
      <c r="AN23" s="50"/>
      <c r="AO23" s="35"/>
      <c r="AP23" s="36"/>
    </row>
    <row r="24" spans="1:43" ht="14.25" thickBot="1">
      <c r="A24" s="37"/>
      <c r="B24" s="243"/>
      <c r="C24" s="244"/>
      <c r="D24" s="245"/>
      <c r="E24" s="241"/>
      <c r="F24" s="242"/>
      <c r="G24" s="236"/>
      <c r="H24" s="237"/>
      <c r="I24" s="238"/>
      <c r="J24" s="213"/>
      <c r="K24" s="214"/>
      <c r="L24" s="213"/>
      <c r="M24" s="214"/>
      <c r="N24" s="213"/>
      <c r="O24" s="214"/>
      <c r="P24" s="213"/>
      <c r="Q24" s="214"/>
      <c r="R24" s="213"/>
      <c r="S24" s="215"/>
      <c r="T24" s="214"/>
      <c r="U24" s="213"/>
      <c r="V24" s="215"/>
      <c r="W24" s="214"/>
      <c r="X24" s="213"/>
      <c r="Y24" s="215"/>
      <c r="Z24" s="214"/>
      <c r="AA24" s="213"/>
      <c r="AB24" s="215"/>
      <c r="AC24" s="239"/>
      <c r="AD24" s="240"/>
      <c r="AE24" s="215"/>
      <c r="AF24" s="214"/>
      <c r="AG24" s="213"/>
      <c r="AH24" s="215"/>
      <c r="AI24" s="214"/>
      <c r="AJ24" s="213"/>
      <c r="AK24" s="215"/>
      <c r="AL24" s="215"/>
      <c r="AM24" s="214"/>
      <c r="AN24" s="50"/>
      <c r="AO24" s="35"/>
      <c r="AP24" s="36"/>
    </row>
    <row r="25" spans="1:43" ht="14.25" thickBot="1">
      <c r="A25" s="37"/>
      <c r="B25" s="243"/>
      <c r="C25" s="244"/>
      <c r="D25" s="245"/>
      <c r="E25" s="241"/>
      <c r="F25" s="242"/>
      <c r="G25" s="236"/>
      <c r="H25" s="237"/>
      <c r="I25" s="238"/>
      <c r="J25" s="213"/>
      <c r="K25" s="214"/>
      <c r="L25" s="213"/>
      <c r="M25" s="214"/>
      <c r="N25" s="213"/>
      <c r="O25" s="214"/>
      <c r="P25" s="213"/>
      <c r="Q25" s="214"/>
      <c r="R25" s="213"/>
      <c r="S25" s="215"/>
      <c r="T25" s="214"/>
      <c r="U25" s="213"/>
      <c r="V25" s="215"/>
      <c r="W25" s="214"/>
      <c r="X25" s="213"/>
      <c r="Y25" s="215"/>
      <c r="Z25" s="214"/>
      <c r="AA25" s="213"/>
      <c r="AB25" s="215"/>
      <c r="AC25" s="239"/>
      <c r="AD25" s="240"/>
      <c r="AE25" s="215"/>
      <c r="AF25" s="214"/>
      <c r="AG25" s="213"/>
      <c r="AH25" s="215"/>
      <c r="AI25" s="214"/>
      <c r="AJ25" s="213"/>
      <c r="AK25" s="215"/>
      <c r="AL25" s="215"/>
      <c r="AM25" s="214"/>
      <c r="AN25" s="50"/>
      <c r="AO25" s="35"/>
      <c r="AP25" s="36"/>
    </row>
    <row r="26" spans="1:43" ht="14.25" thickBot="1">
      <c r="A26" s="37"/>
      <c r="B26" s="243"/>
      <c r="C26" s="244"/>
      <c r="D26" s="245"/>
      <c r="E26" s="241"/>
      <c r="F26" s="242"/>
      <c r="G26" s="241"/>
      <c r="H26" s="249"/>
      <c r="I26" s="242"/>
      <c r="J26" s="241"/>
      <c r="K26" s="242"/>
      <c r="L26" s="241"/>
      <c r="M26" s="242"/>
      <c r="N26" s="241"/>
      <c r="O26" s="242"/>
      <c r="P26" s="241"/>
      <c r="Q26" s="242"/>
      <c r="R26" s="241"/>
      <c r="S26" s="249"/>
      <c r="T26" s="242"/>
      <c r="U26" s="241"/>
      <c r="V26" s="249"/>
      <c r="W26" s="242"/>
      <c r="X26" s="241"/>
      <c r="Y26" s="249"/>
      <c r="Z26" s="242"/>
      <c r="AA26" s="241"/>
      <c r="AB26" s="249"/>
      <c r="AC26" s="250"/>
      <c r="AD26" s="251"/>
      <c r="AE26" s="249"/>
      <c r="AF26" s="242"/>
      <c r="AG26" s="241"/>
      <c r="AH26" s="249"/>
      <c r="AI26" s="242"/>
      <c r="AJ26" s="241"/>
      <c r="AK26" s="249"/>
      <c r="AL26" s="249"/>
      <c r="AM26" s="242"/>
      <c r="AN26" s="35"/>
      <c r="AO26" s="35"/>
      <c r="AP26" s="36"/>
    </row>
    <row r="27" spans="1:43" ht="14.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row>
    <row r="28" spans="1:43">
      <c r="A28" s="1"/>
    </row>
    <row r="29" spans="1:43">
      <c r="A29" s="1"/>
    </row>
    <row r="30" spans="1:43">
      <c r="A30" s="1"/>
    </row>
    <row r="31" spans="1:43">
      <c r="A31" s="1"/>
    </row>
    <row r="32" spans="1:43">
      <c r="A32" s="1"/>
    </row>
    <row r="33" spans="1:1">
      <c r="A33" s="1"/>
    </row>
    <row r="34" spans="1:1">
      <c r="A34" s="1"/>
    </row>
    <row r="35" spans="1:1">
      <c r="A35" s="1"/>
    </row>
  </sheetData>
  <mergeCells count="292">
    <mergeCell ref="U26:W26"/>
    <mergeCell ref="X26:Z26"/>
    <mergeCell ref="AA26:AC26"/>
    <mergeCell ref="AD26:AF26"/>
    <mergeCell ref="AG26:AI26"/>
    <mergeCell ref="AJ26:AM26"/>
    <mergeCell ref="AG25:AI25"/>
    <mergeCell ref="AJ25:AM25"/>
    <mergeCell ref="B26:D26"/>
    <mergeCell ref="E26:F26"/>
    <mergeCell ref="G26:I26"/>
    <mergeCell ref="J26:K26"/>
    <mergeCell ref="L26:M26"/>
    <mergeCell ref="N26:O26"/>
    <mergeCell ref="P26:Q26"/>
    <mergeCell ref="R26:T26"/>
    <mergeCell ref="P25:Q25"/>
    <mergeCell ref="R25:T25"/>
    <mergeCell ref="U25:W25"/>
    <mergeCell ref="X25:Z25"/>
    <mergeCell ref="AA25:AC25"/>
    <mergeCell ref="AD25:AF25"/>
    <mergeCell ref="B25:D25"/>
    <mergeCell ref="E25:F25"/>
    <mergeCell ref="G25:I25"/>
    <mergeCell ref="J25:K25"/>
    <mergeCell ref="L25:M25"/>
    <mergeCell ref="N25:O25"/>
    <mergeCell ref="U24:W24"/>
    <mergeCell ref="X24:Z24"/>
    <mergeCell ref="AA24:AC24"/>
    <mergeCell ref="AD24:AF24"/>
    <mergeCell ref="AG24:AI24"/>
    <mergeCell ref="AJ24:AM24"/>
    <mergeCell ref="AG23:AI23"/>
    <mergeCell ref="AJ23:AM23"/>
    <mergeCell ref="B24:D24"/>
    <mergeCell ref="E24:F24"/>
    <mergeCell ref="G24:I24"/>
    <mergeCell ref="J24:K24"/>
    <mergeCell ref="L24:M24"/>
    <mergeCell ref="N24:O24"/>
    <mergeCell ref="P24:Q24"/>
    <mergeCell ref="R24:T24"/>
    <mergeCell ref="P23:Q23"/>
    <mergeCell ref="R23:T23"/>
    <mergeCell ref="U23:W23"/>
    <mergeCell ref="X23:Z23"/>
    <mergeCell ref="AA23:AC23"/>
    <mergeCell ref="AD23:AF23"/>
    <mergeCell ref="B23:D23"/>
    <mergeCell ref="E23:F23"/>
    <mergeCell ref="G23:I23"/>
    <mergeCell ref="J23:K23"/>
    <mergeCell ref="L23:M23"/>
    <mergeCell ref="N23:O23"/>
    <mergeCell ref="U22:W22"/>
    <mergeCell ref="X22:Z22"/>
    <mergeCell ref="AA22:AC22"/>
    <mergeCell ref="AD22:AF22"/>
    <mergeCell ref="AG22:AI22"/>
    <mergeCell ref="AJ22:AM22"/>
    <mergeCell ref="AG21:AI21"/>
    <mergeCell ref="AJ21:AM21"/>
    <mergeCell ref="B22:D22"/>
    <mergeCell ref="E22:F22"/>
    <mergeCell ref="G22:I22"/>
    <mergeCell ref="J22:K22"/>
    <mergeCell ref="L22:M22"/>
    <mergeCell ref="N22:O22"/>
    <mergeCell ref="P22:Q22"/>
    <mergeCell ref="R22:T22"/>
    <mergeCell ref="P21:Q21"/>
    <mergeCell ref="R21:T21"/>
    <mergeCell ref="U21:W21"/>
    <mergeCell ref="X21:Z21"/>
    <mergeCell ref="AA21:AC21"/>
    <mergeCell ref="AD21:AF21"/>
    <mergeCell ref="B21:D21"/>
    <mergeCell ref="E21:F21"/>
    <mergeCell ref="G21:I21"/>
    <mergeCell ref="J21:K21"/>
    <mergeCell ref="L21:M21"/>
    <mergeCell ref="N21:O21"/>
    <mergeCell ref="U20:W20"/>
    <mergeCell ref="X20:Z20"/>
    <mergeCell ref="AA20:AC20"/>
    <mergeCell ref="AD20:AF20"/>
    <mergeCell ref="AG20:AI20"/>
    <mergeCell ref="AJ20:AM20"/>
    <mergeCell ref="B20:D20"/>
    <mergeCell ref="E20:F20"/>
    <mergeCell ref="G20:I20"/>
    <mergeCell ref="J20:K20"/>
    <mergeCell ref="L20:M20"/>
    <mergeCell ref="N20:O20"/>
    <mergeCell ref="P20:Q20"/>
    <mergeCell ref="R20:T20"/>
    <mergeCell ref="U17:W17"/>
    <mergeCell ref="X17:Z17"/>
    <mergeCell ref="AA17:AC17"/>
    <mergeCell ref="AD17:AF17"/>
    <mergeCell ref="AG17:AI17"/>
    <mergeCell ref="AJ17:AM17"/>
    <mergeCell ref="AG16:AI16"/>
    <mergeCell ref="AJ16:AM16"/>
    <mergeCell ref="B17:D17"/>
    <mergeCell ref="E17:F17"/>
    <mergeCell ref="G17:I17"/>
    <mergeCell ref="J17:K17"/>
    <mergeCell ref="L17:M17"/>
    <mergeCell ref="N17:O17"/>
    <mergeCell ref="P17:Q17"/>
    <mergeCell ref="R17:T17"/>
    <mergeCell ref="P16:Q16"/>
    <mergeCell ref="R16:T16"/>
    <mergeCell ref="U16:W16"/>
    <mergeCell ref="X16:Z16"/>
    <mergeCell ref="AA16:AC16"/>
    <mergeCell ref="AD16:AF16"/>
    <mergeCell ref="B16:D16"/>
    <mergeCell ref="E16:F16"/>
    <mergeCell ref="G16:I16"/>
    <mergeCell ref="J16:K16"/>
    <mergeCell ref="L16:M16"/>
    <mergeCell ref="N16:O16"/>
    <mergeCell ref="U15:W15"/>
    <mergeCell ref="X15:Z15"/>
    <mergeCell ref="AA15:AC15"/>
    <mergeCell ref="AD15:AF15"/>
    <mergeCell ref="AG15:AI15"/>
    <mergeCell ref="AJ15:AM15"/>
    <mergeCell ref="AG14:AI14"/>
    <mergeCell ref="AJ14:AM14"/>
    <mergeCell ref="B15:D15"/>
    <mergeCell ref="E15:F15"/>
    <mergeCell ref="G15:I15"/>
    <mergeCell ref="J15:K15"/>
    <mergeCell ref="L15:M15"/>
    <mergeCell ref="N15:O15"/>
    <mergeCell ref="P15:Q15"/>
    <mergeCell ref="R15:T15"/>
    <mergeCell ref="P14:Q14"/>
    <mergeCell ref="R14:T14"/>
    <mergeCell ref="U14:W14"/>
    <mergeCell ref="X14:Z14"/>
    <mergeCell ref="AA14:AC14"/>
    <mergeCell ref="AD14:AF14"/>
    <mergeCell ref="B14:D14"/>
    <mergeCell ref="E14:F14"/>
    <mergeCell ref="G14:I14"/>
    <mergeCell ref="J14:K14"/>
    <mergeCell ref="L14:M14"/>
    <mergeCell ref="N14:O14"/>
    <mergeCell ref="U13:W13"/>
    <mergeCell ref="X13:Z13"/>
    <mergeCell ref="AA13:AC13"/>
    <mergeCell ref="AD13:AF13"/>
    <mergeCell ref="AG13:AI13"/>
    <mergeCell ref="AJ13:AM13"/>
    <mergeCell ref="AG12:AI12"/>
    <mergeCell ref="AJ12:AM12"/>
    <mergeCell ref="B13:D13"/>
    <mergeCell ref="E13:F13"/>
    <mergeCell ref="G13:I13"/>
    <mergeCell ref="J13:K13"/>
    <mergeCell ref="L13:M13"/>
    <mergeCell ref="N13:O13"/>
    <mergeCell ref="P13:Q13"/>
    <mergeCell ref="R13:T13"/>
    <mergeCell ref="P12:Q12"/>
    <mergeCell ref="R12:T12"/>
    <mergeCell ref="U12:W12"/>
    <mergeCell ref="X12:Z12"/>
    <mergeCell ref="AA12:AC12"/>
    <mergeCell ref="AD12:AF12"/>
    <mergeCell ref="B12:D12"/>
    <mergeCell ref="E12:F12"/>
    <mergeCell ref="G12:I12"/>
    <mergeCell ref="J12:K12"/>
    <mergeCell ref="L12:M12"/>
    <mergeCell ref="N12:O12"/>
    <mergeCell ref="U11:W11"/>
    <mergeCell ref="X11:Z11"/>
    <mergeCell ref="AA11:AC11"/>
    <mergeCell ref="AD11:AF11"/>
    <mergeCell ref="AG11:AI11"/>
    <mergeCell ref="B9:D9"/>
    <mergeCell ref="E9:F9"/>
    <mergeCell ref="AJ11:AM11"/>
    <mergeCell ref="AG10:AI10"/>
    <mergeCell ref="AJ10:AM10"/>
    <mergeCell ref="B11:D11"/>
    <mergeCell ref="E11:F11"/>
    <mergeCell ref="G11:I11"/>
    <mergeCell ref="J11:K11"/>
    <mergeCell ref="L11:M11"/>
    <mergeCell ref="N11:O11"/>
    <mergeCell ref="P11:Q11"/>
    <mergeCell ref="R11:T11"/>
    <mergeCell ref="R10:T10"/>
    <mergeCell ref="U10:W10"/>
    <mergeCell ref="X10:Z10"/>
    <mergeCell ref="AA10:AC10"/>
    <mergeCell ref="AD10:AF10"/>
    <mergeCell ref="B10:D10"/>
    <mergeCell ref="G10:I10"/>
    <mergeCell ref="J10:K10"/>
    <mergeCell ref="L10:M10"/>
    <mergeCell ref="N10:O10"/>
    <mergeCell ref="AJ9:AM9"/>
    <mergeCell ref="E10:F10"/>
    <mergeCell ref="P10:Q10"/>
    <mergeCell ref="P9:Q9"/>
    <mergeCell ref="R9:T9"/>
    <mergeCell ref="U9:W9"/>
    <mergeCell ref="X9:Z9"/>
    <mergeCell ref="AA9:AC9"/>
    <mergeCell ref="AD9:AF9"/>
    <mergeCell ref="G9:I9"/>
    <mergeCell ref="J9:K9"/>
    <mergeCell ref="L9:M9"/>
    <mergeCell ref="N9:O9"/>
    <mergeCell ref="U6:W6"/>
    <mergeCell ref="X6:Z6"/>
    <mergeCell ref="AA6:AC6"/>
    <mergeCell ref="AD6:AF6"/>
    <mergeCell ref="AG6:AI6"/>
    <mergeCell ref="AG9:AI9"/>
    <mergeCell ref="G5:I5"/>
    <mergeCell ref="J5:K5"/>
    <mergeCell ref="L5:M5"/>
    <mergeCell ref="N5:O5"/>
    <mergeCell ref="P5:Q5"/>
    <mergeCell ref="R5:T5"/>
    <mergeCell ref="AJ6:AM6"/>
    <mergeCell ref="B6:D6"/>
    <mergeCell ref="E6:F6"/>
    <mergeCell ref="G6:I6"/>
    <mergeCell ref="J6:K6"/>
    <mergeCell ref="L6:M6"/>
    <mergeCell ref="N6:O6"/>
    <mergeCell ref="P6:Q6"/>
    <mergeCell ref="R6:T6"/>
    <mergeCell ref="A4:D4"/>
    <mergeCell ref="E4:F5"/>
    <mergeCell ref="G4:O4"/>
    <mergeCell ref="P4:Q4"/>
    <mergeCell ref="R4:AP4"/>
    <mergeCell ref="B5:D5"/>
    <mergeCell ref="P3:Q3"/>
    <mergeCell ref="R3:S3"/>
    <mergeCell ref="T3:V3"/>
    <mergeCell ref="W3:X3"/>
    <mergeCell ref="Y3:AA3"/>
    <mergeCell ref="AB3:AD3"/>
    <mergeCell ref="A3:C3"/>
    <mergeCell ref="E3:F3"/>
    <mergeCell ref="G3:H3"/>
    <mergeCell ref="I3:J3"/>
    <mergeCell ref="K3:L3"/>
    <mergeCell ref="M3:O3"/>
    <mergeCell ref="U5:W5"/>
    <mergeCell ref="X5:Z5"/>
    <mergeCell ref="AA5:AC5"/>
    <mergeCell ref="AD5:AF5"/>
    <mergeCell ref="AG5:AI5"/>
    <mergeCell ref="AJ5:AM5"/>
    <mergeCell ref="P19:Q19"/>
    <mergeCell ref="U18:W18"/>
    <mergeCell ref="AC1:AE1"/>
    <mergeCell ref="AF1:AH1"/>
    <mergeCell ref="AI1:AK1"/>
    <mergeCell ref="AL1:AP1"/>
    <mergeCell ref="A2:B2"/>
    <mergeCell ref="C2:AP2"/>
    <mergeCell ref="O1:P1"/>
    <mergeCell ref="Q1:R1"/>
    <mergeCell ref="S1:U1"/>
    <mergeCell ref="V1:W1"/>
    <mergeCell ref="X1:Y1"/>
    <mergeCell ref="Z1:AB1"/>
    <mergeCell ref="A1:C1"/>
    <mergeCell ref="D1:E1"/>
    <mergeCell ref="F1:G1"/>
    <mergeCell ref="I1:J1"/>
    <mergeCell ref="K1:L1"/>
    <mergeCell ref="M1:N1"/>
    <mergeCell ref="AE3:AG3"/>
    <mergeCell ref="AH3:AJ3"/>
    <mergeCell ref="AK3:AL3"/>
    <mergeCell ref="AM3:AQ3"/>
  </mergeCells>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sheetPr>
  <dimension ref="A1:AF27"/>
  <sheetViews>
    <sheetView tabSelected="1" workbookViewId="0">
      <selection activeCell="E28" sqref="E28"/>
    </sheetView>
  </sheetViews>
  <sheetFormatPr defaultRowHeight="13.5"/>
  <sheetData>
    <row r="1" spans="1:32" ht="27" customHeight="1">
      <c r="A1" s="217"/>
      <c r="B1" s="217"/>
      <c r="C1" s="218" t="s">
        <v>167</v>
      </c>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1:32" ht="14.25" thickBot="1">
      <c r="A2" s="221" t="s">
        <v>10</v>
      </c>
      <c r="B2" s="221"/>
      <c r="C2" s="221"/>
      <c r="D2" s="41" t="s">
        <v>10</v>
      </c>
      <c r="E2" s="276"/>
      <c r="F2" s="276"/>
      <c r="G2" s="221"/>
      <c r="H2" s="221"/>
      <c r="I2" s="221"/>
      <c r="J2" s="221"/>
      <c r="K2" s="221"/>
      <c r="L2" s="221"/>
      <c r="M2" s="276"/>
      <c r="N2" s="276"/>
      <c r="O2" s="221"/>
      <c r="P2" s="221"/>
      <c r="Q2" s="221"/>
      <c r="R2" s="221"/>
      <c r="S2" s="229"/>
      <c r="T2" s="229"/>
      <c r="U2" s="221"/>
      <c r="V2" s="221"/>
      <c r="W2" s="221"/>
      <c r="X2" s="221"/>
      <c r="Y2" s="221"/>
      <c r="Z2" s="221"/>
      <c r="AA2" s="276" t="s">
        <v>10</v>
      </c>
      <c r="AB2" s="126" t="s">
        <v>11</v>
      </c>
      <c r="AC2" s="126"/>
      <c r="AD2" s="126"/>
      <c r="AE2" s="126"/>
      <c r="AF2" s="126"/>
    </row>
    <row r="3" spans="1:32" ht="14.25" thickBot="1">
      <c r="A3" s="222" t="s">
        <v>56</v>
      </c>
      <c r="B3" s="223"/>
      <c r="C3" s="223"/>
      <c r="D3" s="224"/>
      <c r="E3" s="280" t="s">
        <v>4</v>
      </c>
      <c r="F3" s="222" t="s">
        <v>60</v>
      </c>
      <c r="G3" s="223"/>
      <c r="H3" s="223"/>
      <c r="I3" s="223"/>
      <c r="J3" s="223"/>
      <c r="K3" s="223"/>
      <c r="L3" s="224"/>
      <c r="M3" s="42"/>
      <c r="N3" s="223" t="s">
        <v>61</v>
      </c>
      <c r="O3" s="223"/>
      <c r="P3" s="223"/>
      <c r="Q3" s="223"/>
      <c r="R3" s="223"/>
      <c r="S3" s="223"/>
      <c r="T3" s="223"/>
      <c r="U3" s="223"/>
      <c r="V3" s="223"/>
      <c r="W3" s="223"/>
      <c r="X3" s="223"/>
      <c r="Y3" s="223"/>
      <c r="Z3" s="223"/>
      <c r="AA3" s="223"/>
      <c r="AB3" s="223"/>
      <c r="AC3" s="223"/>
      <c r="AD3" s="223"/>
      <c r="AE3" s="224"/>
    </row>
    <row r="4" spans="1:32" ht="36.75" thickBot="1">
      <c r="A4" s="33" t="s">
        <v>58</v>
      </c>
      <c r="B4" s="222" t="s">
        <v>59</v>
      </c>
      <c r="C4" s="223"/>
      <c r="D4" s="224"/>
      <c r="E4" s="281"/>
      <c r="F4" s="222" t="s">
        <v>168</v>
      </c>
      <c r="G4" s="224"/>
      <c r="H4" s="222" t="s">
        <v>135</v>
      </c>
      <c r="I4" s="224"/>
      <c r="J4" s="222" t="s">
        <v>137</v>
      </c>
      <c r="K4" s="224"/>
      <c r="L4" s="43" t="s">
        <v>139</v>
      </c>
      <c r="M4" s="43" t="s">
        <v>168</v>
      </c>
      <c r="N4" s="222" t="s">
        <v>135</v>
      </c>
      <c r="O4" s="224"/>
      <c r="P4" s="222" t="s">
        <v>137</v>
      </c>
      <c r="Q4" s="224"/>
      <c r="R4" s="222" t="s">
        <v>139</v>
      </c>
      <c r="S4" s="224"/>
      <c r="T4" s="222" t="s">
        <v>169</v>
      </c>
      <c r="U4" s="230"/>
      <c r="V4" s="231" t="s">
        <v>147</v>
      </c>
      <c r="W4" s="224"/>
      <c r="X4" s="222" t="s">
        <v>148</v>
      </c>
      <c r="Y4" s="224"/>
      <c r="Z4" s="222" t="s">
        <v>149</v>
      </c>
      <c r="AA4" s="223"/>
      <c r="AB4" s="224"/>
      <c r="AC4" s="43" t="s">
        <v>170</v>
      </c>
      <c r="AD4" s="43" t="s">
        <v>151</v>
      </c>
      <c r="AE4" s="43" t="s">
        <v>152</v>
      </c>
    </row>
    <row r="5" spans="1:32" ht="14.25" thickBot="1">
      <c r="A5" s="277"/>
      <c r="B5" s="232" t="s">
        <v>4</v>
      </c>
      <c r="C5" s="233"/>
      <c r="D5" s="234"/>
      <c r="E5" s="35">
        <v>1707.17</v>
      </c>
      <c r="F5" s="241">
        <v>217.37</v>
      </c>
      <c r="G5" s="242"/>
      <c r="H5" s="241">
        <v>185.9</v>
      </c>
      <c r="I5" s="242"/>
      <c r="J5" s="241">
        <v>30.99</v>
      </c>
      <c r="K5" s="242"/>
      <c r="L5" s="35">
        <v>0.48</v>
      </c>
      <c r="M5" s="35">
        <v>1489.8</v>
      </c>
      <c r="N5" s="241"/>
      <c r="O5" s="242"/>
      <c r="P5" s="241">
        <v>833.4</v>
      </c>
      <c r="Q5" s="242"/>
      <c r="R5" s="241">
        <v>276</v>
      </c>
      <c r="S5" s="242"/>
      <c r="T5" s="241"/>
      <c r="U5" s="250"/>
      <c r="V5" s="251"/>
      <c r="W5" s="242"/>
      <c r="X5" s="241">
        <v>0.4</v>
      </c>
      <c r="Y5" s="242"/>
      <c r="Z5" s="241"/>
      <c r="AA5" s="249"/>
      <c r="AB5" s="242"/>
      <c r="AC5" s="35">
        <v>380</v>
      </c>
      <c r="AD5" s="35"/>
      <c r="AE5" s="36"/>
    </row>
    <row r="6" spans="1:32" ht="14.25" thickBot="1">
      <c r="A6" s="37">
        <v>201</v>
      </c>
      <c r="B6" s="243" t="s">
        <v>62</v>
      </c>
      <c r="C6" s="244"/>
      <c r="D6" s="245"/>
      <c r="E6" s="35">
        <v>1021.17</v>
      </c>
      <c r="F6" s="241">
        <v>217.37</v>
      </c>
      <c r="G6" s="242"/>
      <c r="H6" s="241">
        <v>185.9</v>
      </c>
      <c r="I6" s="242"/>
      <c r="J6" s="241">
        <v>30.99</v>
      </c>
      <c r="K6" s="242"/>
      <c r="L6" s="35">
        <v>0.48</v>
      </c>
      <c r="M6" s="35">
        <v>803.8</v>
      </c>
      <c r="N6" s="241"/>
      <c r="O6" s="242"/>
      <c r="P6" s="241">
        <v>803.4</v>
      </c>
      <c r="Q6" s="242"/>
      <c r="R6" s="241"/>
      <c r="S6" s="242"/>
      <c r="T6" s="241"/>
      <c r="U6" s="250"/>
      <c r="V6" s="251"/>
      <c r="W6" s="242"/>
      <c r="X6" s="241">
        <v>0.4</v>
      </c>
      <c r="Y6" s="242"/>
      <c r="Z6" s="241"/>
      <c r="AA6" s="249"/>
      <c r="AB6" s="242"/>
      <c r="AC6" s="35"/>
      <c r="AD6" s="35"/>
      <c r="AE6" s="36"/>
    </row>
    <row r="7" spans="1:32" ht="14.25" thickBot="1">
      <c r="A7" s="37">
        <v>20106</v>
      </c>
      <c r="B7" s="243" t="s">
        <v>171</v>
      </c>
      <c r="C7" s="244"/>
      <c r="D7" s="245"/>
      <c r="E7" s="35">
        <v>721.17</v>
      </c>
      <c r="F7" s="241"/>
      <c r="G7" s="242"/>
      <c r="H7" s="241"/>
      <c r="I7" s="242"/>
      <c r="J7" s="241"/>
      <c r="K7" s="242"/>
      <c r="L7" s="35"/>
      <c r="M7" s="35">
        <v>503.4</v>
      </c>
      <c r="N7" s="241"/>
      <c r="O7" s="242"/>
      <c r="P7" s="241">
        <v>503.4</v>
      </c>
      <c r="Q7" s="242"/>
      <c r="R7" s="241"/>
      <c r="S7" s="242"/>
      <c r="T7" s="241"/>
      <c r="U7" s="250"/>
      <c r="V7" s="251"/>
      <c r="W7" s="242"/>
      <c r="X7" s="241"/>
      <c r="Y7" s="242"/>
      <c r="Z7" s="241"/>
      <c r="AA7" s="249"/>
      <c r="AB7" s="242"/>
      <c r="AC7" s="35"/>
      <c r="AD7" s="35"/>
      <c r="AE7" s="36"/>
    </row>
    <row r="8" spans="1:32" ht="14.25" thickBot="1">
      <c r="A8" s="37">
        <v>2010601</v>
      </c>
      <c r="B8" s="243" t="s">
        <v>172</v>
      </c>
      <c r="C8" s="244"/>
      <c r="D8" s="245"/>
      <c r="E8" s="278">
        <v>11</v>
      </c>
      <c r="F8" s="241"/>
      <c r="G8" s="242"/>
      <c r="H8" s="241"/>
      <c r="I8" s="242"/>
      <c r="J8" s="241"/>
      <c r="K8" s="242"/>
      <c r="L8" s="35"/>
      <c r="M8" s="35">
        <v>11</v>
      </c>
      <c r="N8" s="241"/>
      <c r="O8" s="242"/>
      <c r="P8" s="241">
        <v>11</v>
      </c>
      <c r="Q8" s="242"/>
      <c r="R8" s="241"/>
      <c r="S8" s="242"/>
      <c r="T8" s="241"/>
      <c r="U8" s="250"/>
      <c r="V8" s="251"/>
      <c r="W8" s="242"/>
      <c r="X8" s="241"/>
      <c r="Y8" s="242"/>
      <c r="Z8" s="241"/>
      <c r="AA8" s="249"/>
      <c r="AB8" s="242"/>
      <c r="AC8" s="35"/>
      <c r="AD8" s="35"/>
      <c r="AE8" s="36"/>
    </row>
    <row r="9" spans="1:32" ht="14.25" thickBot="1">
      <c r="A9" s="37">
        <v>2010602</v>
      </c>
      <c r="B9" s="243" t="s">
        <v>173</v>
      </c>
      <c r="C9" s="244"/>
      <c r="D9" s="245"/>
      <c r="E9" s="278">
        <v>391.19</v>
      </c>
      <c r="F9" s="241"/>
      <c r="G9" s="242"/>
      <c r="H9" s="241"/>
      <c r="I9" s="242"/>
      <c r="J9" s="241"/>
      <c r="K9" s="242"/>
      <c r="L9" s="35"/>
      <c r="M9" s="35">
        <v>391.19</v>
      </c>
      <c r="N9" s="241"/>
      <c r="O9" s="242"/>
      <c r="P9" s="241">
        <v>391.19</v>
      </c>
      <c r="Q9" s="242"/>
      <c r="R9" s="241"/>
      <c r="S9" s="242"/>
      <c r="T9" s="241"/>
      <c r="U9" s="250"/>
      <c r="V9" s="251"/>
      <c r="W9" s="242"/>
      <c r="X9" s="241"/>
      <c r="Y9" s="242"/>
      <c r="Z9" s="241"/>
      <c r="AA9" s="249"/>
      <c r="AB9" s="242"/>
      <c r="AC9" s="35"/>
      <c r="AD9" s="35"/>
      <c r="AE9" s="36"/>
    </row>
    <row r="10" spans="1:32" ht="14.25" thickBot="1">
      <c r="A10" s="37">
        <v>2010607</v>
      </c>
      <c r="B10" s="243" t="s">
        <v>174</v>
      </c>
      <c r="C10" s="244"/>
      <c r="D10" s="245"/>
      <c r="E10" s="278">
        <v>31.16</v>
      </c>
      <c r="F10" s="241"/>
      <c r="G10" s="242"/>
      <c r="H10" s="241"/>
      <c r="I10" s="242"/>
      <c r="J10" s="241"/>
      <c r="K10" s="242"/>
      <c r="L10" s="35"/>
      <c r="M10" s="35">
        <v>30.76</v>
      </c>
      <c r="N10" s="241"/>
      <c r="O10" s="242"/>
      <c r="P10" s="241">
        <v>30.76</v>
      </c>
      <c r="Q10" s="242"/>
      <c r="R10" s="241"/>
      <c r="S10" s="242"/>
      <c r="T10" s="241"/>
      <c r="U10" s="250"/>
      <c r="V10" s="251"/>
      <c r="W10" s="242"/>
      <c r="X10" s="241">
        <v>0.4</v>
      </c>
      <c r="Y10" s="242"/>
      <c r="Z10" s="241"/>
      <c r="AA10" s="249"/>
      <c r="AB10" s="242"/>
      <c r="AC10" s="35"/>
      <c r="AD10" s="35"/>
      <c r="AE10" s="36"/>
    </row>
    <row r="11" spans="1:32" ht="14.25" thickBot="1">
      <c r="A11" s="37">
        <v>2010608</v>
      </c>
      <c r="B11" s="243" t="s">
        <v>175</v>
      </c>
      <c r="C11" s="244"/>
      <c r="D11" s="245"/>
      <c r="E11" s="35">
        <v>45.25</v>
      </c>
      <c r="F11" s="241"/>
      <c r="G11" s="242"/>
      <c r="H11" s="241"/>
      <c r="I11" s="242"/>
      <c r="J11" s="241"/>
      <c r="K11" s="242"/>
      <c r="L11" s="35"/>
      <c r="M11" s="35">
        <v>45.25</v>
      </c>
      <c r="N11" s="241"/>
      <c r="O11" s="242"/>
      <c r="P11" s="241">
        <v>45.25</v>
      </c>
      <c r="Q11" s="242"/>
      <c r="R11" s="241"/>
      <c r="S11" s="242"/>
      <c r="T11" s="241"/>
      <c r="U11" s="250"/>
      <c r="V11" s="251"/>
      <c r="W11" s="242"/>
      <c r="X11" s="241"/>
      <c r="Y11" s="242"/>
      <c r="Z11" s="241"/>
      <c r="AA11" s="249"/>
      <c r="AB11" s="242"/>
      <c r="AC11" s="35"/>
      <c r="AD11" s="35"/>
      <c r="AE11" s="36"/>
    </row>
    <row r="12" spans="1:32" ht="14.25" thickBot="1">
      <c r="A12" s="279">
        <v>2010650</v>
      </c>
      <c r="B12" s="246" t="s">
        <v>176</v>
      </c>
      <c r="C12" s="247"/>
      <c r="D12" s="248"/>
      <c r="E12" s="278">
        <v>217.37</v>
      </c>
      <c r="F12" s="241">
        <v>217.37</v>
      </c>
      <c r="G12" s="242"/>
      <c r="H12" s="241">
        <v>185.9</v>
      </c>
      <c r="I12" s="242"/>
      <c r="J12" s="241">
        <v>30.99</v>
      </c>
      <c r="K12" s="242"/>
      <c r="L12" s="35">
        <v>0.48</v>
      </c>
      <c r="M12" s="35"/>
      <c r="N12" s="241"/>
      <c r="O12" s="242"/>
      <c r="P12" s="241"/>
      <c r="Q12" s="242"/>
      <c r="R12" s="241"/>
      <c r="S12" s="242"/>
      <c r="T12" s="241"/>
      <c r="U12" s="250"/>
      <c r="V12" s="251"/>
      <c r="W12" s="242"/>
      <c r="X12" s="241"/>
      <c r="Y12" s="242"/>
      <c r="Z12" s="241"/>
      <c r="AA12" s="249"/>
      <c r="AB12" s="242"/>
      <c r="AC12" s="35"/>
      <c r="AD12" s="35"/>
      <c r="AE12" s="36"/>
    </row>
    <row r="13" spans="1:32" ht="14.25" thickBot="1">
      <c r="A13" s="37">
        <v>2010699</v>
      </c>
      <c r="B13" s="243" t="s">
        <v>177</v>
      </c>
      <c r="C13" s="244"/>
      <c r="D13" s="245"/>
      <c r="E13" s="35">
        <v>25.2</v>
      </c>
      <c r="F13" s="241"/>
      <c r="G13" s="242"/>
      <c r="H13" s="241"/>
      <c r="I13" s="242"/>
      <c r="J13" s="241"/>
      <c r="K13" s="242"/>
      <c r="L13" s="35"/>
      <c r="M13" s="35">
        <v>25.2</v>
      </c>
      <c r="N13" s="241"/>
      <c r="O13" s="242"/>
      <c r="P13" s="241">
        <v>25.2</v>
      </c>
      <c r="Q13" s="242"/>
      <c r="R13" s="241"/>
      <c r="S13" s="242"/>
      <c r="T13" s="241"/>
      <c r="U13" s="250"/>
      <c r="V13" s="251"/>
      <c r="W13" s="242"/>
      <c r="X13" s="241"/>
      <c r="Y13" s="242"/>
      <c r="Z13" s="241"/>
      <c r="AA13" s="249"/>
      <c r="AB13" s="242"/>
      <c r="AC13" s="35"/>
      <c r="AD13" s="35"/>
      <c r="AE13" s="36"/>
    </row>
    <row r="14" spans="1:32" ht="14.25" thickBot="1">
      <c r="A14" s="37">
        <v>20108</v>
      </c>
      <c r="B14" s="243" t="s">
        <v>178</v>
      </c>
      <c r="C14" s="244"/>
      <c r="D14" s="245"/>
      <c r="E14" s="35">
        <v>300</v>
      </c>
      <c r="F14" s="241"/>
      <c r="G14" s="242"/>
      <c r="H14" s="241"/>
      <c r="I14" s="242"/>
      <c r="J14" s="241"/>
      <c r="K14" s="242"/>
      <c r="L14" s="35"/>
      <c r="M14" s="35">
        <v>300</v>
      </c>
      <c r="N14" s="241"/>
      <c r="O14" s="242"/>
      <c r="P14" s="241">
        <v>300</v>
      </c>
      <c r="Q14" s="242"/>
      <c r="R14" s="241"/>
      <c r="S14" s="242"/>
      <c r="T14" s="241"/>
      <c r="U14" s="250"/>
      <c r="V14" s="251"/>
      <c r="W14" s="242"/>
      <c r="X14" s="241"/>
      <c r="Y14" s="242"/>
      <c r="Z14" s="241"/>
      <c r="AA14" s="249"/>
      <c r="AB14" s="242"/>
      <c r="AC14" s="35"/>
      <c r="AD14" s="35"/>
      <c r="AE14" s="35"/>
    </row>
    <row r="15" spans="1:32" ht="14.25" thickBot="1">
      <c r="A15" s="37">
        <v>2010804</v>
      </c>
      <c r="B15" s="243" t="s">
        <v>179</v>
      </c>
      <c r="C15" s="244"/>
      <c r="D15" s="245"/>
      <c r="E15" s="35">
        <v>300</v>
      </c>
      <c r="F15" s="241"/>
      <c r="G15" s="242"/>
      <c r="H15" s="241"/>
      <c r="I15" s="242"/>
      <c r="J15" s="241"/>
      <c r="K15" s="242"/>
      <c r="L15" s="35"/>
      <c r="M15" s="35">
        <v>300</v>
      </c>
      <c r="N15" s="241"/>
      <c r="O15" s="242"/>
      <c r="P15" s="241">
        <v>300</v>
      </c>
      <c r="Q15" s="242"/>
      <c r="R15" s="241"/>
      <c r="S15" s="242"/>
      <c r="T15" s="241"/>
      <c r="U15" s="250"/>
      <c r="V15" s="251"/>
      <c r="W15" s="242"/>
      <c r="X15" s="241"/>
      <c r="Y15" s="242"/>
      <c r="Z15" s="241"/>
      <c r="AA15" s="249"/>
      <c r="AB15" s="242"/>
      <c r="AC15" s="35"/>
      <c r="AD15" s="35"/>
      <c r="AE15" s="35"/>
    </row>
    <row r="16" spans="1:32" ht="14.25" thickBot="1">
      <c r="A16" s="37">
        <v>210</v>
      </c>
      <c r="B16" s="243" t="s">
        <v>63</v>
      </c>
      <c r="C16" s="244"/>
      <c r="D16" s="245"/>
      <c r="E16" s="35">
        <v>276</v>
      </c>
      <c r="F16" s="241"/>
      <c r="G16" s="242"/>
      <c r="H16" s="241"/>
      <c r="I16" s="242"/>
      <c r="J16" s="241"/>
      <c r="K16" s="242"/>
      <c r="L16" s="35"/>
      <c r="M16" s="35">
        <v>276</v>
      </c>
      <c r="N16" s="241"/>
      <c r="O16" s="242"/>
      <c r="P16" s="241"/>
      <c r="Q16" s="242"/>
      <c r="R16" s="241">
        <v>276</v>
      </c>
      <c r="S16" s="242"/>
      <c r="T16" s="241"/>
      <c r="U16" s="250"/>
      <c r="V16" s="251"/>
      <c r="W16" s="242"/>
      <c r="X16" s="241"/>
      <c r="Y16" s="242"/>
      <c r="Z16" s="241"/>
      <c r="AA16" s="249"/>
      <c r="AB16" s="242"/>
      <c r="AC16" s="35"/>
      <c r="AD16" s="35"/>
      <c r="AE16" s="36"/>
    </row>
    <row r="17" spans="1:32" ht="14.25" thickBot="1">
      <c r="A17" s="37">
        <v>21012</v>
      </c>
      <c r="B17" s="243" t="s">
        <v>180</v>
      </c>
      <c r="C17" s="244"/>
      <c r="D17" s="245"/>
      <c r="E17" s="35">
        <v>276</v>
      </c>
      <c r="F17" s="241"/>
      <c r="G17" s="242"/>
      <c r="H17" s="241"/>
      <c r="I17" s="242"/>
      <c r="J17" s="241"/>
      <c r="K17" s="242"/>
      <c r="L17" s="35"/>
      <c r="M17" s="35">
        <v>276</v>
      </c>
      <c r="N17" s="241"/>
      <c r="O17" s="242"/>
      <c r="P17" s="241"/>
      <c r="Q17" s="242"/>
      <c r="R17" s="241">
        <v>276</v>
      </c>
      <c r="S17" s="242"/>
      <c r="T17" s="241"/>
      <c r="U17" s="250"/>
      <c r="V17" s="251"/>
      <c r="W17" s="242"/>
      <c r="X17" s="241"/>
      <c r="Y17" s="242"/>
      <c r="Z17" s="241"/>
      <c r="AA17" s="249"/>
      <c r="AB17" s="242"/>
      <c r="AC17" s="35"/>
      <c r="AD17" s="35"/>
      <c r="AE17" s="36"/>
    </row>
    <row r="18" spans="1:32" ht="22.5" customHeight="1" thickBot="1">
      <c r="A18" s="37">
        <v>2101202</v>
      </c>
      <c r="B18" s="243" t="s">
        <v>181</v>
      </c>
      <c r="C18" s="244"/>
      <c r="D18" s="245"/>
      <c r="E18" s="35">
        <v>276</v>
      </c>
      <c r="F18" s="241"/>
      <c r="G18" s="242"/>
      <c r="H18" s="241"/>
      <c r="I18" s="242"/>
      <c r="J18" s="241"/>
      <c r="K18" s="242"/>
      <c r="L18" s="35"/>
      <c r="M18" s="35">
        <v>276</v>
      </c>
      <c r="N18" s="241"/>
      <c r="O18" s="242"/>
      <c r="P18" s="241"/>
      <c r="Q18" s="242"/>
      <c r="R18" s="241">
        <v>276</v>
      </c>
      <c r="S18" s="242"/>
      <c r="T18" s="241"/>
      <c r="U18" s="250"/>
      <c r="V18" s="251"/>
      <c r="W18" s="242"/>
      <c r="X18" s="241"/>
      <c r="Y18" s="242"/>
      <c r="Z18" s="241"/>
      <c r="AA18" s="249"/>
      <c r="AB18" s="242"/>
      <c r="AC18" s="35"/>
      <c r="AD18" s="35"/>
      <c r="AE18" s="35"/>
    </row>
    <row r="19" spans="1:32" ht="14.25" thickBot="1">
      <c r="A19" s="37">
        <v>212</v>
      </c>
      <c r="B19" s="243" t="s">
        <v>165</v>
      </c>
      <c r="C19" s="244"/>
      <c r="D19" s="245"/>
      <c r="E19" s="35">
        <v>30</v>
      </c>
      <c r="F19" s="241"/>
      <c r="G19" s="242"/>
      <c r="H19" s="241"/>
      <c r="I19" s="242"/>
      <c r="J19" s="241"/>
      <c r="K19" s="242"/>
      <c r="L19" s="35"/>
      <c r="M19" s="35">
        <v>30</v>
      </c>
      <c r="N19" s="241"/>
      <c r="O19" s="242"/>
      <c r="P19" s="241">
        <v>30</v>
      </c>
      <c r="Q19" s="242"/>
      <c r="R19" s="241"/>
      <c r="S19" s="242"/>
      <c r="T19" s="241"/>
      <c r="U19" s="250"/>
      <c r="V19" s="251"/>
      <c r="W19" s="242"/>
      <c r="X19" s="241"/>
      <c r="Y19" s="242"/>
      <c r="Z19" s="241"/>
      <c r="AA19" s="249"/>
      <c r="AB19" s="242"/>
      <c r="AC19" s="35"/>
      <c r="AD19" s="35"/>
      <c r="AE19" s="35"/>
    </row>
    <row r="20" spans="1:32" ht="22.5" customHeight="1" thickBot="1">
      <c r="A20" s="37">
        <v>21214</v>
      </c>
      <c r="B20" s="243" t="s">
        <v>182</v>
      </c>
      <c r="C20" s="244"/>
      <c r="D20" s="245"/>
      <c r="E20" s="35">
        <v>30</v>
      </c>
      <c r="F20" s="241"/>
      <c r="G20" s="242"/>
      <c r="H20" s="241"/>
      <c r="I20" s="242"/>
      <c r="J20" s="241"/>
      <c r="K20" s="242"/>
      <c r="L20" s="35"/>
      <c r="M20" s="35">
        <v>30</v>
      </c>
      <c r="N20" s="241"/>
      <c r="O20" s="242"/>
      <c r="P20" s="241">
        <v>30</v>
      </c>
      <c r="Q20" s="242"/>
      <c r="R20" s="241"/>
      <c r="S20" s="242"/>
      <c r="T20" s="241"/>
      <c r="U20" s="250"/>
      <c r="V20" s="251"/>
      <c r="W20" s="242"/>
      <c r="X20" s="241"/>
      <c r="Y20" s="242"/>
      <c r="Z20" s="241"/>
      <c r="AA20" s="249"/>
      <c r="AB20" s="242"/>
      <c r="AC20" s="35"/>
      <c r="AD20" s="35"/>
      <c r="AE20" s="36"/>
    </row>
    <row r="21" spans="1:32" ht="14.25" thickBot="1">
      <c r="A21" s="37">
        <v>2121402</v>
      </c>
      <c r="B21" s="243" t="s">
        <v>128</v>
      </c>
      <c r="C21" s="244"/>
      <c r="D21" s="245"/>
      <c r="E21" s="35">
        <v>30</v>
      </c>
      <c r="F21" s="241"/>
      <c r="G21" s="242"/>
      <c r="H21" s="241"/>
      <c r="I21" s="242"/>
      <c r="J21" s="241"/>
      <c r="K21" s="242"/>
      <c r="L21" s="35"/>
      <c r="M21" s="35">
        <v>30</v>
      </c>
      <c r="N21" s="241"/>
      <c r="O21" s="242"/>
      <c r="P21" s="241">
        <v>30</v>
      </c>
      <c r="Q21" s="242"/>
      <c r="R21" s="241"/>
      <c r="S21" s="242"/>
      <c r="T21" s="241"/>
      <c r="U21" s="250"/>
      <c r="V21" s="251"/>
      <c r="W21" s="242"/>
      <c r="X21" s="241"/>
      <c r="Y21" s="242"/>
      <c r="Z21" s="241"/>
      <c r="AA21" s="249"/>
      <c r="AB21" s="242"/>
      <c r="AC21" s="35"/>
      <c r="AD21" s="35"/>
      <c r="AE21" s="36"/>
    </row>
    <row r="22" spans="1:32" ht="14.25" thickBot="1">
      <c r="A22" s="37">
        <v>213</v>
      </c>
      <c r="B22" s="243" t="s">
        <v>64</v>
      </c>
      <c r="C22" s="244"/>
      <c r="D22" s="245"/>
      <c r="E22" s="35">
        <v>380</v>
      </c>
      <c r="F22" s="241"/>
      <c r="G22" s="242"/>
      <c r="H22" s="241"/>
      <c r="I22" s="242"/>
      <c r="J22" s="241"/>
      <c r="K22" s="242"/>
      <c r="L22" s="35"/>
      <c r="M22" s="35">
        <v>380</v>
      </c>
      <c r="N22" s="241"/>
      <c r="O22" s="242"/>
      <c r="P22" s="241"/>
      <c r="Q22" s="242"/>
      <c r="R22" s="241"/>
      <c r="S22" s="242"/>
      <c r="T22" s="241"/>
      <c r="U22" s="250"/>
      <c r="V22" s="251"/>
      <c r="W22" s="242"/>
      <c r="X22" s="241"/>
      <c r="Y22" s="242"/>
      <c r="Z22" s="241"/>
      <c r="AA22" s="249"/>
      <c r="AB22" s="242"/>
      <c r="AC22" s="35">
        <v>380</v>
      </c>
      <c r="AD22" s="35"/>
      <c r="AE22" s="36"/>
    </row>
    <row r="23" spans="1:32" ht="14.25" thickBot="1">
      <c r="A23" s="37">
        <v>21303</v>
      </c>
      <c r="B23" s="243" t="s">
        <v>183</v>
      </c>
      <c r="C23" s="244"/>
      <c r="D23" s="245"/>
      <c r="E23" s="35">
        <v>380</v>
      </c>
      <c r="F23" s="241"/>
      <c r="G23" s="242"/>
      <c r="H23" s="241"/>
      <c r="I23" s="242"/>
      <c r="J23" s="241"/>
      <c r="K23" s="242"/>
      <c r="L23" s="35"/>
      <c r="M23" s="35">
        <v>380</v>
      </c>
      <c r="N23" s="241"/>
      <c r="O23" s="242"/>
      <c r="P23" s="241"/>
      <c r="Q23" s="242"/>
      <c r="R23" s="241"/>
      <c r="S23" s="242"/>
      <c r="T23" s="241"/>
      <c r="U23" s="250"/>
      <c r="V23" s="251"/>
      <c r="W23" s="242"/>
      <c r="X23" s="241"/>
      <c r="Y23" s="242"/>
      <c r="Z23" s="241"/>
      <c r="AA23" s="249"/>
      <c r="AB23" s="242"/>
      <c r="AC23" s="35">
        <v>380</v>
      </c>
      <c r="AD23" s="35"/>
      <c r="AE23" s="36"/>
    </row>
    <row r="24" spans="1:32" ht="14.25" thickBot="1">
      <c r="A24" s="37">
        <v>2130311</v>
      </c>
      <c r="B24" s="243" t="s">
        <v>184</v>
      </c>
      <c r="C24" s="244"/>
      <c r="D24" s="245"/>
      <c r="E24" s="35">
        <v>380</v>
      </c>
      <c r="F24" s="241"/>
      <c r="G24" s="242"/>
      <c r="H24" s="241"/>
      <c r="I24" s="242"/>
      <c r="J24" s="241"/>
      <c r="K24" s="242"/>
      <c r="L24" s="35"/>
      <c r="M24" s="35">
        <v>380</v>
      </c>
      <c r="N24" s="241"/>
      <c r="O24" s="242"/>
      <c r="P24" s="241"/>
      <c r="Q24" s="242"/>
      <c r="R24" s="241"/>
      <c r="S24" s="242"/>
      <c r="T24" s="241"/>
      <c r="U24" s="250"/>
      <c r="V24" s="251"/>
      <c r="W24" s="242"/>
      <c r="X24" s="241"/>
      <c r="Y24" s="242"/>
      <c r="Z24" s="241"/>
      <c r="AA24" s="249"/>
      <c r="AB24" s="242"/>
      <c r="AC24" s="35">
        <v>380</v>
      </c>
      <c r="AD24" s="35"/>
      <c r="AE24" s="36"/>
    </row>
    <row r="25" spans="1:32" ht="14.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2">
      <c r="A26" s="1"/>
    </row>
    <row r="27" spans="1:32">
      <c r="A27" s="1"/>
    </row>
  </sheetData>
  <mergeCells count="248">
    <mergeCell ref="P24:Q24"/>
    <mergeCell ref="R24:S24"/>
    <mergeCell ref="T24:U24"/>
    <mergeCell ref="V24:W24"/>
    <mergeCell ref="X24:Y24"/>
    <mergeCell ref="Z24:AB24"/>
    <mergeCell ref="R23:S23"/>
    <mergeCell ref="T23:U23"/>
    <mergeCell ref="V23:W23"/>
    <mergeCell ref="X23:Y23"/>
    <mergeCell ref="Z23:AB23"/>
    <mergeCell ref="B24:D24"/>
    <mergeCell ref="F24:G24"/>
    <mergeCell ref="H24:I24"/>
    <mergeCell ref="J24:K24"/>
    <mergeCell ref="N24:O24"/>
    <mergeCell ref="B23:D23"/>
    <mergeCell ref="F23:G23"/>
    <mergeCell ref="H23:I23"/>
    <mergeCell ref="J23:K23"/>
    <mergeCell ref="N23:O23"/>
    <mergeCell ref="P23:Q23"/>
    <mergeCell ref="P22:Q22"/>
    <mergeCell ref="R22:S22"/>
    <mergeCell ref="T22:U22"/>
    <mergeCell ref="V22:W22"/>
    <mergeCell ref="X22:Y22"/>
    <mergeCell ref="Z22:AB22"/>
    <mergeCell ref="R21:S21"/>
    <mergeCell ref="T21:U21"/>
    <mergeCell ref="V21:W21"/>
    <mergeCell ref="X21:Y21"/>
    <mergeCell ref="Z21:AB21"/>
    <mergeCell ref="B22:D22"/>
    <mergeCell ref="F22:G22"/>
    <mergeCell ref="H22:I22"/>
    <mergeCell ref="J22:K22"/>
    <mergeCell ref="N22:O22"/>
    <mergeCell ref="B21:D21"/>
    <mergeCell ref="F21:G21"/>
    <mergeCell ref="H21:I21"/>
    <mergeCell ref="J21:K21"/>
    <mergeCell ref="N21:O21"/>
    <mergeCell ref="P21:Q21"/>
    <mergeCell ref="P20:Q20"/>
    <mergeCell ref="R20:S20"/>
    <mergeCell ref="T20:U20"/>
    <mergeCell ref="V20:W20"/>
    <mergeCell ref="X20:Y20"/>
    <mergeCell ref="Z20:AB20"/>
    <mergeCell ref="R19:S19"/>
    <mergeCell ref="T19:U19"/>
    <mergeCell ref="V19:W19"/>
    <mergeCell ref="X19:Y19"/>
    <mergeCell ref="Z19:AB19"/>
    <mergeCell ref="B20:D20"/>
    <mergeCell ref="F20:G20"/>
    <mergeCell ref="H20:I20"/>
    <mergeCell ref="J20:K20"/>
    <mergeCell ref="N20:O20"/>
    <mergeCell ref="B19:D19"/>
    <mergeCell ref="F19:G19"/>
    <mergeCell ref="H19:I19"/>
    <mergeCell ref="J19:K19"/>
    <mergeCell ref="N19:O19"/>
    <mergeCell ref="P19:Q19"/>
    <mergeCell ref="P18:Q18"/>
    <mergeCell ref="R18:S18"/>
    <mergeCell ref="T18:U18"/>
    <mergeCell ref="V18:W18"/>
    <mergeCell ref="X18:Y18"/>
    <mergeCell ref="Z18:AB18"/>
    <mergeCell ref="R17:S17"/>
    <mergeCell ref="T17:U17"/>
    <mergeCell ref="V17:W17"/>
    <mergeCell ref="X17:Y17"/>
    <mergeCell ref="Z17:AB17"/>
    <mergeCell ref="B18:D18"/>
    <mergeCell ref="F18:G18"/>
    <mergeCell ref="H18:I18"/>
    <mergeCell ref="J18:K18"/>
    <mergeCell ref="N18:O18"/>
    <mergeCell ref="B17:D17"/>
    <mergeCell ref="F17:G17"/>
    <mergeCell ref="H17:I17"/>
    <mergeCell ref="J17:K17"/>
    <mergeCell ref="N17:O17"/>
    <mergeCell ref="P17:Q17"/>
    <mergeCell ref="P16:Q16"/>
    <mergeCell ref="R16:S16"/>
    <mergeCell ref="T16:U16"/>
    <mergeCell ref="V16:W16"/>
    <mergeCell ref="X16:Y16"/>
    <mergeCell ref="Z16:AB16"/>
    <mergeCell ref="R15:S15"/>
    <mergeCell ref="T15:U15"/>
    <mergeCell ref="V15:W15"/>
    <mergeCell ref="X15:Y15"/>
    <mergeCell ref="Z15:AB15"/>
    <mergeCell ref="B16:D16"/>
    <mergeCell ref="F16:G16"/>
    <mergeCell ref="H16:I16"/>
    <mergeCell ref="J16:K16"/>
    <mergeCell ref="N16:O16"/>
    <mergeCell ref="B15:D15"/>
    <mergeCell ref="F15:G15"/>
    <mergeCell ref="H15:I15"/>
    <mergeCell ref="J15:K15"/>
    <mergeCell ref="N15:O15"/>
    <mergeCell ref="P15:Q15"/>
    <mergeCell ref="P14:Q14"/>
    <mergeCell ref="R14:S14"/>
    <mergeCell ref="T14:U14"/>
    <mergeCell ref="V14:W14"/>
    <mergeCell ref="X14:Y14"/>
    <mergeCell ref="Z14:AB14"/>
    <mergeCell ref="R13:S13"/>
    <mergeCell ref="T13:U13"/>
    <mergeCell ref="V13:W13"/>
    <mergeCell ref="X13:Y13"/>
    <mergeCell ref="Z13:AB13"/>
    <mergeCell ref="B14:D14"/>
    <mergeCell ref="F14:G14"/>
    <mergeCell ref="H14:I14"/>
    <mergeCell ref="J14:K14"/>
    <mergeCell ref="N14:O14"/>
    <mergeCell ref="B13:D13"/>
    <mergeCell ref="F13:G13"/>
    <mergeCell ref="H13:I13"/>
    <mergeCell ref="J13:K13"/>
    <mergeCell ref="N13:O13"/>
    <mergeCell ref="P13:Q13"/>
    <mergeCell ref="P12:Q12"/>
    <mergeCell ref="R12:S12"/>
    <mergeCell ref="T12:U12"/>
    <mergeCell ref="V12:W12"/>
    <mergeCell ref="X12:Y12"/>
    <mergeCell ref="Z12:AB12"/>
    <mergeCell ref="R11:S11"/>
    <mergeCell ref="T11:U11"/>
    <mergeCell ref="V11:W11"/>
    <mergeCell ref="X11:Y11"/>
    <mergeCell ref="Z11:AB11"/>
    <mergeCell ref="B12:D12"/>
    <mergeCell ref="F12:G12"/>
    <mergeCell ref="H12:I12"/>
    <mergeCell ref="J12:K12"/>
    <mergeCell ref="N12:O12"/>
    <mergeCell ref="B11:D11"/>
    <mergeCell ref="F11:G11"/>
    <mergeCell ref="H11:I11"/>
    <mergeCell ref="J11:K11"/>
    <mergeCell ref="N11:O11"/>
    <mergeCell ref="P11:Q11"/>
    <mergeCell ref="P10:Q10"/>
    <mergeCell ref="R10:S10"/>
    <mergeCell ref="T10:U10"/>
    <mergeCell ref="V10:W10"/>
    <mergeCell ref="X10:Y10"/>
    <mergeCell ref="Z10:AB10"/>
    <mergeCell ref="R9:S9"/>
    <mergeCell ref="T9:U9"/>
    <mergeCell ref="V9:W9"/>
    <mergeCell ref="X9:Y9"/>
    <mergeCell ref="Z9:AB9"/>
    <mergeCell ref="B10:D10"/>
    <mergeCell ref="F10:G10"/>
    <mergeCell ref="H10:I10"/>
    <mergeCell ref="J10:K10"/>
    <mergeCell ref="N10:O10"/>
    <mergeCell ref="B9:D9"/>
    <mergeCell ref="F9:G9"/>
    <mergeCell ref="H9:I9"/>
    <mergeCell ref="J9:K9"/>
    <mergeCell ref="N9:O9"/>
    <mergeCell ref="P9:Q9"/>
    <mergeCell ref="P8:Q8"/>
    <mergeCell ref="R8:S8"/>
    <mergeCell ref="T8:U8"/>
    <mergeCell ref="V8:W8"/>
    <mergeCell ref="X8:Y8"/>
    <mergeCell ref="Z8:AB8"/>
    <mergeCell ref="R7:S7"/>
    <mergeCell ref="T7:U7"/>
    <mergeCell ref="V7:W7"/>
    <mergeCell ref="X7:Y7"/>
    <mergeCell ref="Z7:AB7"/>
    <mergeCell ref="B8:D8"/>
    <mergeCell ref="F8:G8"/>
    <mergeCell ref="H8:I8"/>
    <mergeCell ref="J8:K8"/>
    <mergeCell ref="N8:O8"/>
    <mergeCell ref="T6:U6"/>
    <mergeCell ref="V6:W6"/>
    <mergeCell ref="X6:Y6"/>
    <mergeCell ref="Z6:AB6"/>
    <mergeCell ref="B7:D7"/>
    <mergeCell ref="F7:G7"/>
    <mergeCell ref="H7:I7"/>
    <mergeCell ref="J7:K7"/>
    <mergeCell ref="N7:O7"/>
    <mergeCell ref="P7:Q7"/>
    <mergeCell ref="V5:W5"/>
    <mergeCell ref="X5:Y5"/>
    <mergeCell ref="Z5:AB5"/>
    <mergeCell ref="B6:D6"/>
    <mergeCell ref="F6:G6"/>
    <mergeCell ref="H6:I6"/>
    <mergeCell ref="J6:K6"/>
    <mergeCell ref="N6:O6"/>
    <mergeCell ref="P6:Q6"/>
    <mergeCell ref="R6:S6"/>
    <mergeCell ref="X4:Y4"/>
    <mergeCell ref="Z4:AB4"/>
    <mergeCell ref="B5:D5"/>
    <mergeCell ref="F5:G5"/>
    <mergeCell ref="H5:I5"/>
    <mergeCell ref="J5:K5"/>
    <mergeCell ref="N5:O5"/>
    <mergeCell ref="P5:Q5"/>
    <mergeCell ref="R5:S5"/>
    <mergeCell ref="T5:U5"/>
    <mergeCell ref="J4:K4"/>
    <mergeCell ref="N4:O4"/>
    <mergeCell ref="P4:Q4"/>
    <mergeCell ref="R4:S4"/>
    <mergeCell ref="T4:U4"/>
    <mergeCell ref="V4:W4"/>
    <mergeCell ref="W2:X2"/>
    <mergeCell ref="Y2:Z2"/>
    <mergeCell ref="AB2:AF2"/>
    <mergeCell ref="A3:D3"/>
    <mergeCell ref="E3:E4"/>
    <mergeCell ref="F3:L3"/>
    <mergeCell ref="N3:AE3"/>
    <mergeCell ref="B4:D4"/>
    <mergeCell ref="F4:G4"/>
    <mergeCell ref="H4:I4"/>
    <mergeCell ref="A1:B1"/>
    <mergeCell ref="C1:AE1"/>
    <mergeCell ref="A2:C2"/>
    <mergeCell ref="G2:H2"/>
    <mergeCell ref="I2:J2"/>
    <mergeCell ref="K2:L2"/>
    <mergeCell ref="O2:P2"/>
    <mergeCell ref="Q2:R2"/>
    <mergeCell ref="S2:T2"/>
    <mergeCell ref="U2:V2"/>
  </mergeCells>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92D050"/>
  </sheetPr>
  <dimension ref="A1:C2778"/>
  <sheetViews>
    <sheetView topLeftCell="A935" workbookViewId="0">
      <selection activeCell="F954" sqref="F954"/>
    </sheetView>
  </sheetViews>
  <sheetFormatPr defaultRowHeight="13.5"/>
  <cols>
    <col min="1" max="1" width="8.75" style="64" customWidth="1"/>
    <col min="2" max="3" width="17.5" style="64" customWidth="1"/>
    <col min="4" max="256" width="9" style="64"/>
    <col min="257" max="257" width="8.75" style="64" customWidth="1"/>
    <col min="258" max="259" width="17.5" style="64" customWidth="1"/>
    <col min="260" max="512" width="9" style="64"/>
    <col min="513" max="513" width="8.75" style="64" customWidth="1"/>
    <col min="514" max="515" width="17.5" style="64" customWidth="1"/>
    <col min="516" max="768" width="9" style="64"/>
    <col min="769" max="769" width="8.75" style="64" customWidth="1"/>
    <col min="770" max="771" width="17.5" style="64" customWidth="1"/>
    <col min="772" max="1024" width="9" style="64"/>
    <col min="1025" max="1025" width="8.75" style="64" customWidth="1"/>
    <col min="1026" max="1027" width="17.5" style="64" customWidth="1"/>
    <col min="1028" max="1280" width="9" style="64"/>
    <col min="1281" max="1281" width="8.75" style="64" customWidth="1"/>
    <col min="1282" max="1283" width="17.5" style="64" customWidth="1"/>
    <col min="1284" max="1536" width="9" style="64"/>
    <col min="1537" max="1537" width="8.75" style="64" customWidth="1"/>
    <col min="1538" max="1539" width="17.5" style="64" customWidth="1"/>
    <col min="1540" max="1792" width="9" style="64"/>
    <col min="1793" max="1793" width="8.75" style="64" customWidth="1"/>
    <col min="1794" max="1795" width="17.5" style="64" customWidth="1"/>
    <col min="1796" max="2048" width="9" style="64"/>
    <col min="2049" max="2049" width="8.75" style="64" customWidth="1"/>
    <col min="2050" max="2051" width="17.5" style="64" customWidth="1"/>
    <col min="2052" max="2304" width="9" style="64"/>
    <col min="2305" max="2305" width="8.75" style="64" customWidth="1"/>
    <col min="2306" max="2307" width="17.5" style="64" customWidth="1"/>
    <col min="2308" max="2560" width="9" style="64"/>
    <col min="2561" max="2561" width="8.75" style="64" customWidth="1"/>
    <col min="2562" max="2563" width="17.5" style="64" customWidth="1"/>
    <col min="2564" max="2816" width="9" style="64"/>
    <col min="2817" max="2817" width="8.75" style="64" customWidth="1"/>
    <col min="2818" max="2819" width="17.5" style="64" customWidth="1"/>
    <col min="2820" max="3072" width="9" style="64"/>
    <col min="3073" max="3073" width="8.75" style="64" customWidth="1"/>
    <col min="3074" max="3075" width="17.5" style="64" customWidth="1"/>
    <col min="3076" max="3328" width="9" style="64"/>
    <col min="3329" max="3329" width="8.75" style="64" customWidth="1"/>
    <col min="3330" max="3331" width="17.5" style="64" customWidth="1"/>
    <col min="3332" max="3584" width="9" style="64"/>
    <col min="3585" max="3585" width="8.75" style="64" customWidth="1"/>
    <col min="3586" max="3587" width="17.5" style="64" customWidth="1"/>
    <col min="3588" max="3840" width="9" style="64"/>
    <col min="3841" max="3841" width="8.75" style="64" customWidth="1"/>
    <col min="3842" max="3843" width="17.5" style="64" customWidth="1"/>
    <col min="3844" max="4096" width="9" style="64"/>
    <col min="4097" max="4097" width="8.75" style="64" customWidth="1"/>
    <col min="4098" max="4099" width="17.5" style="64" customWidth="1"/>
    <col min="4100" max="4352" width="9" style="64"/>
    <col min="4353" max="4353" width="8.75" style="64" customWidth="1"/>
    <col min="4354" max="4355" width="17.5" style="64" customWidth="1"/>
    <col min="4356" max="4608" width="9" style="64"/>
    <col min="4609" max="4609" width="8.75" style="64" customWidth="1"/>
    <col min="4610" max="4611" width="17.5" style="64" customWidth="1"/>
    <col min="4612" max="4864" width="9" style="64"/>
    <col min="4865" max="4865" width="8.75" style="64" customWidth="1"/>
    <col min="4866" max="4867" width="17.5" style="64" customWidth="1"/>
    <col min="4868" max="5120" width="9" style="64"/>
    <col min="5121" max="5121" width="8.75" style="64" customWidth="1"/>
    <col min="5122" max="5123" width="17.5" style="64" customWidth="1"/>
    <col min="5124" max="5376" width="9" style="64"/>
    <col min="5377" max="5377" width="8.75" style="64" customWidth="1"/>
    <col min="5378" max="5379" width="17.5" style="64" customWidth="1"/>
    <col min="5380" max="5632" width="9" style="64"/>
    <col min="5633" max="5633" width="8.75" style="64" customWidth="1"/>
    <col min="5634" max="5635" width="17.5" style="64" customWidth="1"/>
    <col min="5636" max="5888" width="9" style="64"/>
    <col min="5889" max="5889" width="8.75" style="64" customWidth="1"/>
    <col min="5890" max="5891" width="17.5" style="64" customWidth="1"/>
    <col min="5892" max="6144" width="9" style="64"/>
    <col min="6145" max="6145" width="8.75" style="64" customWidth="1"/>
    <col min="6146" max="6147" width="17.5" style="64" customWidth="1"/>
    <col min="6148" max="6400" width="9" style="64"/>
    <col min="6401" max="6401" width="8.75" style="64" customWidth="1"/>
    <col min="6402" max="6403" width="17.5" style="64" customWidth="1"/>
    <col min="6404" max="6656" width="9" style="64"/>
    <col min="6657" max="6657" width="8.75" style="64" customWidth="1"/>
    <col min="6658" max="6659" width="17.5" style="64" customWidth="1"/>
    <col min="6660" max="6912" width="9" style="64"/>
    <col min="6913" max="6913" width="8.75" style="64" customWidth="1"/>
    <col min="6914" max="6915" width="17.5" style="64" customWidth="1"/>
    <col min="6916" max="7168" width="9" style="64"/>
    <col min="7169" max="7169" width="8.75" style="64" customWidth="1"/>
    <col min="7170" max="7171" width="17.5" style="64" customWidth="1"/>
    <col min="7172" max="7424" width="9" style="64"/>
    <col min="7425" max="7425" width="8.75" style="64" customWidth="1"/>
    <col min="7426" max="7427" width="17.5" style="64" customWidth="1"/>
    <col min="7428" max="7680" width="9" style="64"/>
    <col min="7681" max="7681" width="8.75" style="64" customWidth="1"/>
    <col min="7682" max="7683" width="17.5" style="64" customWidth="1"/>
    <col min="7684" max="7936" width="9" style="64"/>
    <col min="7937" max="7937" width="8.75" style="64" customWidth="1"/>
    <col min="7938" max="7939" width="17.5" style="64" customWidth="1"/>
    <col min="7940" max="8192" width="9" style="64"/>
    <col min="8193" max="8193" width="8.75" style="64" customWidth="1"/>
    <col min="8194" max="8195" width="17.5" style="64" customWidth="1"/>
    <col min="8196" max="8448" width="9" style="64"/>
    <col min="8449" max="8449" width="8.75" style="64" customWidth="1"/>
    <col min="8450" max="8451" width="17.5" style="64" customWidth="1"/>
    <col min="8452" max="8704" width="9" style="64"/>
    <col min="8705" max="8705" width="8.75" style="64" customWidth="1"/>
    <col min="8706" max="8707" width="17.5" style="64" customWidth="1"/>
    <col min="8708" max="8960" width="9" style="64"/>
    <col min="8961" max="8961" width="8.75" style="64" customWidth="1"/>
    <col min="8962" max="8963" width="17.5" style="64" customWidth="1"/>
    <col min="8964" max="9216" width="9" style="64"/>
    <col min="9217" max="9217" width="8.75" style="64" customWidth="1"/>
    <col min="9218" max="9219" width="17.5" style="64" customWidth="1"/>
    <col min="9220" max="9472" width="9" style="64"/>
    <col min="9473" max="9473" width="8.75" style="64" customWidth="1"/>
    <col min="9474" max="9475" width="17.5" style="64" customWidth="1"/>
    <col min="9476" max="9728" width="9" style="64"/>
    <col min="9729" max="9729" width="8.75" style="64" customWidth="1"/>
    <col min="9730" max="9731" width="17.5" style="64" customWidth="1"/>
    <col min="9732" max="9984" width="9" style="64"/>
    <col min="9985" max="9985" width="8.75" style="64" customWidth="1"/>
    <col min="9986" max="9987" width="17.5" style="64" customWidth="1"/>
    <col min="9988" max="10240" width="9" style="64"/>
    <col min="10241" max="10241" width="8.75" style="64" customWidth="1"/>
    <col min="10242" max="10243" width="17.5" style="64" customWidth="1"/>
    <col min="10244" max="10496" width="9" style="64"/>
    <col min="10497" max="10497" width="8.75" style="64" customWidth="1"/>
    <col min="10498" max="10499" width="17.5" style="64" customWidth="1"/>
    <col min="10500" max="10752" width="9" style="64"/>
    <col min="10753" max="10753" width="8.75" style="64" customWidth="1"/>
    <col min="10754" max="10755" width="17.5" style="64" customWidth="1"/>
    <col min="10756" max="11008" width="9" style="64"/>
    <col min="11009" max="11009" width="8.75" style="64" customWidth="1"/>
    <col min="11010" max="11011" width="17.5" style="64" customWidth="1"/>
    <col min="11012" max="11264" width="9" style="64"/>
    <col min="11265" max="11265" width="8.75" style="64" customWidth="1"/>
    <col min="11266" max="11267" width="17.5" style="64" customWidth="1"/>
    <col min="11268" max="11520" width="9" style="64"/>
    <col min="11521" max="11521" width="8.75" style="64" customWidth="1"/>
    <col min="11522" max="11523" width="17.5" style="64" customWidth="1"/>
    <col min="11524" max="11776" width="9" style="64"/>
    <col min="11777" max="11777" width="8.75" style="64" customWidth="1"/>
    <col min="11778" max="11779" width="17.5" style="64" customWidth="1"/>
    <col min="11780" max="12032" width="9" style="64"/>
    <col min="12033" max="12033" width="8.75" style="64" customWidth="1"/>
    <col min="12034" max="12035" width="17.5" style="64" customWidth="1"/>
    <col min="12036" max="12288" width="9" style="64"/>
    <col min="12289" max="12289" width="8.75" style="64" customWidth="1"/>
    <col min="12290" max="12291" width="17.5" style="64" customWidth="1"/>
    <col min="12292" max="12544" width="9" style="64"/>
    <col min="12545" max="12545" width="8.75" style="64" customWidth="1"/>
    <col min="12546" max="12547" width="17.5" style="64" customWidth="1"/>
    <col min="12548" max="12800" width="9" style="64"/>
    <col min="12801" max="12801" width="8.75" style="64" customWidth="1"/>
    <col min="12802" max="12803" width="17.5" style="64" customWidth="1"/>
    <col min="12804" max="13056" width="9" style="64"/>
    <col min="13057" max="13057" width="8.75" style="64" customWidth="1"/>
    <col min="13058" max="13059" width="17.5" style="64" customWidth="1"/>
    <col min="13060" max="13312" width="9" style="64"/>
    <col min="13313" max="13313" width="8.75" style="64" customWidth="1"/>
    <col min="13314" max="13315" width="17.5" style="64" customWidth="1"/>
    <col min="13316" max="13568" width="9" style="64"/>
    <col min="13569" max="13569" width="8.75" style="64" customWidth="1"/>
    <col min="13570" max="13571" width="17.5" style="64" customWidth="1"/>
    <col min="13572" max="13824" width="9" style="64"/>
    <col min="13825" max="13825" width="8.75" style="64" customWidth="1"/>
    <col min="13826" max="13827" width="17.5" style="64" customWidth="1"/>
    <col min="13828" max="14080" width="9" style="64"/>
    <col min="14081" max="14081" width="8.75" style="64" customWidth="1"/>
    <col min="14082" max="14083" width="17.5" style="64" customWidth="1"/>
    <col min="14084" max="14336" width="9" style="64"/>
    <col min="14337" max="14337" width="8.75" style="64" customWidth="1"/>
    <col min="14338" max="14339" width="17.5" style="64" customWidth="1"/>
    <col min="14340" max="14592" width="9" style="64"/>
    <col min="14593" max="14593" width="8.75" style="64" customWidth="1"/>
    <col min="14594" max="14595" width="17.5" style="64" customWidth="1"/>
    <col min="14596" max="14848" width="9" style="64"/>
    <col min="14849" max="14849" width="8.75" style="64" customWidth="1"/>
    <col min="14850" max="14851" width="17.5" style="64" customWidth="1"/>
    <col min="14852" max="15104" width="9" style="64"/>
    <col min="15105" max="15105" width="8.75" style="64" customWidth="1"/>
    <col min="15106" max="15107" width="17.5" style="64" customWidth="1"/>
    <col min="15108" max="15360" width="9" style="64"/>
    <col min="15361" max="15361" width="8.75" style="64" customWidth="1"/>
    <col min="15362" max="15363" width="17.5" style="64" customWidth="1"/>
    <col min="15364" max="15616" width="9" style="64"/>
    <col min="15617" max="15617" width="8.75" style="64" customWidth="1"/>
    <col min="15618" max="15619" width="17.5" style="64" customWidth="1"/>
    <col min="15620" max="15872" width="9" style="64"/>
    <col min="15873" max="15873" width="8.75" style="64" customWidth="1"/>
    <col min="15874" max="15875" width="17.5" style="64" customWidth="1"/>
    <col min="15876" max="16128" width="9" style="64"/>
    <col min="16129" max="16129" width="8.75" style="64" customWidth="1"/>
    <col min="16130" max="16131" width="17.5" style="64" customWidth="1"/>
    <col min="16132" max="16384" width="9" style="64"/>
  </cols>
  <sheetData>
    <row r="1" spans="1:3" ht="14.25">
      <c r="A1" s="275" t="s">
        <v>253</v>
      </c>
      <c r="B1" s="275"/>
      <c r="C1" s="275"/>
    </row>
    <row r="2" spans="1:3" ht="14.25">
      <c r="A2" s="79" t="s">
        <v>254</v>
      </c>
      <c r="B2" s="80" t="s">
        <v>255</v>
      </c>
      <c r="C2" s="80" t="s">
        <v>256</v>
      </c>
    </row>
    <row r="3" spans="1:3" ht="14.25">
      <c r="A3" s="81" t="s">
        <v>257</v>
      </c>
      <c r="B3" s="81" t="s">
        <v>258</v>
      </c>
      <c r="C3" s="81" t="s">
        <v>259</v>
      </c>
    </row>
    <row r="4" spans="1:3">
      <c r="A4" s="82" t="s">
        <v>260</v>
      </c>
      <c r="B4" s="83" t="s">
        <v>261</v>
      </c>
      <c r="C4" s="83" t="s">
        <v>62</v>
      </c>
    </row>
    <row r="5" spans="1:3">
      <c r="A5" s="82" t="s">
        <v>262</v>
      </c>
      <c r="B5" s="83" t="s">
        <v>263</v>
      </c>
      <c r="C5" s="83" t="s">
        <v>264</v>
      </c>
    </row>
    <row r="6" spans="1:3">
      <c r="A6" s="82" t="s">
        <v>265</v>
      </c>
      <c r="B6" s="83" t="s">
        <v>266</v>
      </c>
      <c r="C6" s="83" t="s">
        <v>172</v>
      </c>
    </row>
    <row r="7" spans="1:3">
      <c r="A7" s="82" t="s">
        <v>267</v>
      </c>
      <c r="B7" s="83" t="s">
        <v>268</v>
      </c>
      <c r="C7" s="83" t="s">
        <v>173</v>
      </c>
    </row>
    <row r="8" spans="1:3">
      <c r="A8" s="82" t="s">
        <v>269</v>
      </c>
      <c r="B8" s="83" t="s">
        <v>270</v>
      </c>
      <c r="C8" s="83" t="s">
        <v>271</v>
      </c>
    </row>
    <row r="9" spans="1:3">
      <c r="A9" s="82" t="s">
        <v>272</v>
      </c>
      <c r="B9" s="83" t="s">
        <v>273</v>
      </c>
      <c r="C9" s="83" t="s">
        <v>274</v>
      </c>
    </row>
    <row r="10" spans="1:3">
      <c r="A10" s="82" t="s">
        <v>275</v>
      </c>
      <c r="B10" s="83" t="s">
        <v>276</v>
      </c>
      <c r="C10" s="83" t="s">
        <v>277</v>
      </c>
    </row>
    <row r="11" spans="1:3">
      <c r="A11" s="82" t="s">
        <v>278</v>
      </c>
      <c r="B11" s="83" t="s">
        <v>279</v>
      </c>
      <c r="C11" s="83" t="s">
        <v>280</v>
      </c>
    </row>
    <row r="12" spans="1:3">
      <c r="A12" s="82" t="s">
        <v>281</v>
      </c>
      <c r="B12" s="83" t="s">
        <v>282</v>
      </c>
      <c r="C12" s="83" t="s">
        <v>283</v>
      </c>
    </row>
    <row r="13" spans="1:3">
      <c r="A13" s="82" t="s">
        <v>284</v>
      </c>
      <c r="B13" s="83" t="s">
        <v>285</v>
      </c>
      <c r="C13" s="83" t="s">
        <v>286</v>
      </c>
    </row>
    <row r="14" spans="1:3">
      <c r="A14" s="82" t="s">
        <v>287</v>
      </c>
      <c r="B14" s="83" t="s">
        <v>288</v>
      </c>
      <c r="C14" s="83" t="s">
        <v>289</v>
      </c>
    </row>
    <row r="15" spans="1:3">
      <c r="A15" s="82" t="s">
        <v>290</v>
      </c>
      <c r="B15" s="83" t="s">
        <v>291</v>
      </c>
      <c r="C15" s="83" t="s">
        <v>176</v>
      </c>
    </row>
    <row r="16" spans="1:3">
      <c r="A16" s="82" t="s">
        <v>292</v>
      </c>
      <c r="B16" s="83" t="s">
        <v>293</v>
      </c>
      <c r="C16" s="83" t="s">
        <v>294</v>
      </c>
    </row>
    <row r="17" spans="1:3">
      <c r="A17" s="82" t="s">
        <v>295</v>
      </c>
      <c r="B17" s="83" t="s">
        <v>296</v>
      </c>
      <c r="C17" s="83" t="s">
        <v>297</v>
      </c>
    </row>
    <row r="18" spans="1:3">
      <c r="A18" s="82" t="s">
        <v>298</v>
      </c>
      <c r="B18" s="83" t="s">
        <v>299</v>
      </c>
      <c r="C18" s="83" t="s">
        <v>172</v>
      </c>
    </row>
    <row r="19" spans="1:3">
      <c r="A19" s="82" t="s">
        <v>300</v>
      </c>
      <c r="B19" s="83" t="s">
        <v>301</v>
      </c>
      <c r="C19" s="83" t="s">
        <v>173</v>
      </c>
    </row>
    <row r="20" spans="1:3">
      <c r="A20" s="82" t="s">
        <v>302</v>
      </c>
      <c r="B20" s="83" t="s">
        <v>303</v>
      </c>
      <c r="C20" s="83" t="s">
        <v>271</v>
      </c>
    </row>
    <row r="21" spans="1:3">
      <c r="A21" s="82" t="s">
        <v>304</v>
      </c>
      <c r="B21" s="83" t="s">
        <v>305</v>
      </c>
      <c r="C21" s="83" t="s">
        <v>306</v>
      </c>
    </row>
    <row r="22" spans="1:3">
      <c r="A22" s="82" t="s">
        <v>307</v>
      </c>
      <c r="B22" s="83" t="s">
        <v>308</v>
      </c>
      <c r="C22" s="83" t="s">
        <v>309</v>
      </c>
    </row>
    <row r="23" spans="1:3">
      <c r="A23" s="82" t="s">
        <v>310</v>
      </c>
      <c r="B23" s="83" t="s">
        <v>311</v>
      </c>
      <c r="C23" s="83" t="s">
        <v>312</v>
      </c>
    </row>
    <row r="24" spans="1:3">
      <c r="A24" s="82" t="s">
        <v>313</v>
      </c>
      <c r="B24" s="83" t="s">
        <v>314</v>
      </c>
      <c r="C24" s="83" t="s">
        <v>176</v>
      </c>
    </row>
    <row r="25" spans="1:3">
      <c r="A25" s="82" t="s">
        <v>315</v>
      </c>
      <c r="B25" s="83" t="s">
        <v>316</v>
      </c>
      <c r="C25" s="83" t="s">
        <v>317</v>
      </c>
    </row>
    <row r="26" spans="1:3">
      <c r="A26" s="82" t="s">
        <v>318</v>
      </c>
      <c r="B26" s="83" t="s">
        <v>319</v>
      </c>
      <c r="C26" s="83" t="s">
        <v>320</v>
      </c>
    </row>
    <row r="27" spans="1:3">
      <c r="A27" s="82" t="s">
        <v>321</v>
      </c>
      <c r="B27" s="83" t="s">
        <v>322</v>
      </c>
      <c r="C27" s="83" t="s">
        <v>172</v>
      </c>
    </row>
    <row r="28" spans="1:3">
      <c r="A28" s="82" t="s">
        <v>323</v>
      </c>
      <c r="B28" s="83" t="s">
        <v>324</v>
      </c>
      <c r="C28" s="83" t="s">
        <v>173</v>
      </c>
    </row>
    <row r="29" spans="1:3">
      <c r="A29" s="82" t="s">
        <v>325</v>
      </c>
      <c r="B29" s="83" t="s">
        <v>326</v>
      </c>
      <c r="C29" s="83" t="s">
        <v>271</v>
      </c>
    </row>
    <row r="30" spans="1:3">
      <c r="A30" s="82" t="s">
        <v>327</v>
      </c>
      <c r="B30" s="83" t="s">
        <v>328</v>
      </c>
      <c r="C30" s="83" t="s">
        <v>329</v>
      </c>
    </row>
    <row r="31" spans="1:3">
      <c r="A31" s="82" t="s">
        <v>330</v>
      </c>
      <c r="B31" s="83" t="s">
        <v>331</v>
      </c>
      <c r="C31" s="83" t="s">
        <v>332</v>
      </c>
    </row>
    <row r="32" spans="1:3">
      <c r="A32" s="82" t="s">
        <v>333</v>
      </c>
      <c r="B32" s="83" t="s">
        <v>334</v>
      </c>
      <c r="C32" s="83" t="s">
        <v>335</v>
      </c>
    </row>
    <row r="33" spans="1:3">
      <c r="A33" s="82" t="s">
        <v>336</v>
      </c>
      <c r="B33" s="83" t="s">
        <v>337</v>
      </c>
      <c r="C33" s="83" t="s">
        <v>338</v>
      </c>
    </row>
    <row r="34" spans="1:3">
      <c r="A34" s="82" t="s">
        <v>339</v>
      </c>
      <c r="B34" s="83" t="s">
        <v>340</v>
      </c>
      <c r="C34" s="83" t="s">
        <v>341</v>
      </c>
    </row>
    <row r="35" spans="1:3">
      <c r="A35" s="82" t="s">
        <v>342</v>
      </c>
      <c r="B35" s="83" t="s">
        <v>343</v>
      </c>
      <c r="C35" s="83" t="s">
        <v>344</v>
      </c>
    </row>
    <row r="36" spans="1:3">
      <c r="A36" s="82" t="s">
        <v>345</v>
      </c>
      <c r="B36" s="83" t="s">
        <v>346</v>
      </c>
      <c r="C36" s="83" t="s">
        <v>176</v>
      </c>
    </row>
    <row r="37" spans="1:3">
      <c r="A37" s="82" t="s">
        <v>347</v>
      </c>
      <c r="B37" s="83" t="s">
        <v>348</v>
      </c>
      <c r="C37" s="83" t="s">
        <v>349</v>
      </c>
    </row>
    <row r="38" spans="1:3">
      <c r="A38" s="82" t="s">
        <v>350</v>
      </c>
      <c r="B38" s="83" t="s">
        <v>351</v>
      </c>
      <c r="C38" s="83" t="s">
        <v>352</v>
      </c>
    </row>
    <row r="39" spans="1:3">
      <c r="A39" s="82" t="s">
        <v>353</v>
      </c>
      <c r="B39" s="83" t="s">
        <v>354</v>
      </c>
      <c r="C39" s="83" t="s">
        <v>172</v>
      </c>
    </row>
    <row r="40" spans="1:3">
      <c r="A40" s="82" t="s">
        <v>355</v>
      </c>
      <c r="B40" s="83" t="s">
        <v>356</v>
      </c>
      <c r="C40" s="83" t="s">
        <v>173</v>
      </c>
    </row>
    <row r="41" spans="1:3">
      <c r="A41" s="82" t="s">
        <v>357</v>
      </c>
      <c r="B41" s="83" t="s">
        <v>358</v>
      </c>
      <c r="C41" s="83" t="s">
        <v>271</v>
      </c>
    </row>
    <row r="42" spans="1:3">
      <c r="A42" s="82" t="s">
        <v>359</v>
      </c>
      <c r="B42" s="83" t="s">
        <v>360</v>
      </c>
      <c r="C42" s="83" t="s">
        <v>361</v>
      </c>
    </row>
    <row r="43" spans="1:3">
      <c r="A43" s="82" t="s">
        <v>362</v>
      </c>
      <c r="B43" s="83" t="s">
        <v>363</v>
      </c>
      <c r="C43" s="83" t="s">
        <v>364</v>
      </c>
    </row>
    <row r="44" spans="1:3">
      <c r="A44" s="82" t="s">
        <v>365</v>
      </c>
      <c r="B44" s="83" t="s">
        <v>366</v>
      </c>
      <c r="C44" s="83" t="s">
        <v>367</v>
      </c>
    </row>
    <row r="45" spans="1:3">
      <c r="A45" s="82" t="s">
        <v>368</v>
      </c>
      <c r="B45" s="83" t="s">
        <v>369</v>
      </c>
      <c r="C45" s="83" t="s">
        <v>370</v>
      </c>
    </row>
    <row r="46" spans="1:3">
      <c r="A46" s="82" t="s">
        <v>371</v>
      </c>
      <c r="B46" s="83" t="s">
        <v>372</v>
      </c>
      <c r="C46" s="83" t="s">
        <v>373</v>
      </c>
    </row>
    <row r="47" spans="1:3">
      <c r="A47" s="82" t="s">
        <v>374</v>
      </c>
      <c r="B47" s="83" t="s">
        <v>375</v>
      </c>
      <c r="C47" s="83" t="s">
        <v>376</v>
      </c>
    </row>
    <row r="48" spans="1:3">
      <c r="A48" s="82" t="s">
        <v>377</v>
      </c>
      <c r="B48" s="83" t="s">
        <v>378</v>
      </c>
      <c r="C48" s="83" t="s">
        <v>176</v>
      </c>
    </row>
    <row r="49" spans="1:3">
      <c r="A49" s="82" t="s">
        <v>379</v>
      </c>
      <c r="B49" s="83" t="s">
        <v>380</v>
      </c>
      <c r="C49" s="83" t="s">
        <v>381</v>
      </c>
    </row>
    <row r="50" spans="1:3">
      <c r="A50" s="82" t="s">
        <v>382</v>
      </c>
      <c r="B50" s="83" t="s">
        <v>383</v>
      </c>
      <c r="C50" s="83" t="s">
        <v>384</v>
      </c>
    </row>
    <row r="51" spans="1:3">
      <c r="A51" s="82" t="s">
        <v>385</v>
      </c>
      <c r="B51" s="83" t="s">
        <v>386</v>
      </c>
      <c r="C51" s="83" t="s">
        <v>172</v>
      </c>
    </row>
    <row r="52" spans="1:3">
      <c r="A52" s="82" t="s">
        <v>387</v>
      </c>
      <c r="B52" s="83" t="s">
        <v>388</v>
      </c>
      <c r="C52" s="83" t="s">
        <v>173</v>
      </c>
    </row>
    <row r="53" spans="1:3">
      <c r="A53" s="82" t="s">
        <v>389</v>
      </c>
      <c r="B53" s="83" t="s">
        <v>390</v>
      </c>
      <c r="C53" s="83" t="s">
        <v>271</v>
      </c>
    </row>
    <row r="54" spans="1:3">
      <c r="A54" s="82" t="s">
        <v>391</v>
      </c>
      <c r="B54" s="83" t="s">
        <v>392</v>
      </c>
      <c r="C54" s="83" t="s">
        <v>393</v>
      </c>
    </row>
    <row r="55" spans="1:3">
      <c r="A55" s="82" t="s">
        <v>394</v>
      </c>
      <c r="B55" s="83" t="s">
        <v>395</v>
      </c>
      <c r="C55" s="83" t="s">
        <v>396</v>
      </c>
    </row>
    <row r="56" spans="1:3">
      <c r="A56" s="82" t="s">
        <v>397</v>
      </c>
      <c r="B56" s="83" t="s">
        <v>398</v>
      </c>
      <c r="C56" s="83" t="s">
        <v>399</v>
      </c>
    </row>
    <row r="57" spans="1:3">
      <c r="A57" s="82" t="s">
        <v>400</v>
      </c>
      <c r="B57" s="83" t="s">
        <v>401</v>
      </c>
      <c r="C57" s="83" t="s">
        <v>402</v>
      </c>
    </row>
    <row r="58" spans="1:3">
      <c r="A58" s="82" t="s">
        <v>403</v>
      </c>
      <c r="B58" s="83" t="s">
        <v>404</v>
      </c>
      <c r="C58" s="83" t="s">
        <v>405</v>
      </c>
    </row>
    <row r="59" spans="1:3">
      <c r="A59" s="82" t="s">
        <v>406</v>
      </c>
      <c r="B59" s="83" t="s">
        <v>407</v>
      </c>
      <c r="C59" s="83" t="s">
        <v>176</v>
      </c>
    </row>
    <row r="60" spans="1:3">
      <c r="A60" s="82" t="s">
        <v>408</v>
      </c>
      <c r="B60" s="83" t="s">
        <v>409</v>
      </c>
      <c r="C60" s="83" t="s">
        <v>410</v>
      </c>
    </row>
    <row r="61" spans="1:3">
      <c r="A61" s="82" t="s">
        <v>411</v>
      </c>
      <c r="B61" s="83" t="s">
        <v>412</v>
      </c>
      <c r="C61" s="83" t="s">
        <v>171</v>
      </c>
    </row>
    <row r="62" spans="1:3">
      <c r="A62" s="82" t="s">
        <v>413</v>
      </c>
      <c r="B62" s="83" t="s">
        <v>414</v>
      </c>
      <c r="C62" s="83" t="s">
        <v>172</v>
      </c>
    </row>
    <row r="63" spans="1:3">
      <c r="A63" s="82" t="s">
        <v>415</v>
      </c>
      <c r="B63" s="83" t="s">
        <v>416</v>
      </c>
      <c r="C63" s="83" t="s">
        <v>173</v>
      </c>
    </row>
    <row r="64" spans="1:3">
      <c r="A64" s="82" t="s">
        <v>417</v>
      </c>
      <c r="B64" s="83" t="s">
        <v>418</v>
      </c>
      <c r="C64" s="83" t="s">
        <v>271</v>
      </c>
    </row>
    <row r="65" spans="1:3">
      <c r="A65" s="82" t="s">
        <v>419</v>
      </c>
      <c r="B65" s="83" t="s">
        <v>420</v>
      </c>
      <c r="C65" s="83" t="s">
        <v>421</v>
      </c>
    </row>
    <row r="66" spans="1:3">
      <c r="A66" s="82" t="s">
        <v>422</v>
      </c>
      <c r="B66" s="83" t="s">
        <v>423</v>
      </c>
      <c r="C66" s="83" t="s">
        <v>424</v>
      </c>
    </row>
    <row r="67" spans="1:3">
      <c r="A67" s="82" t="s">
        <v>425</v>
      </c>
      <c r="B67" s="83" t="s">
        <v>426</v>
      </c>
      <c r="C67" s="83" t="s">
        <v>427</v>
      </c>
    </row>
    <row r="68" spans="1:3">
      <c r="A68" s="82" t="s">
        <v>428</v>
      </c>
      <c r="B68" s="83" t="s">
        <v>429</v>
      </c>
      <c r="C68" s="83" t="s">
        <v>174</v>
      </c>
    </row>
    <row r="69" spans="1:3">
      <c r="A69" s="82" t="s">
        <v>430</v>
      </c>
      <c r="B69" s="83" t="s">
        <v>431</v>
      </c>
      <c r="C69" s="83" t="s">
        <v>175</v>
      </c>
    </row>
    <row r="70" spans="1:3">
      <c r="A70" s="82" t="s">
        <v>432</v>
      </c>
      <c r="B70" s="83" t="s">
        <v>433</v>
      </c>
      <c r="C70" s="83" t="s">
        <v>176</v>
      </c>
    </row>
    <row r="71" spans="1:3">
      <c r="A71" s="82" t="s">
        <v>434</v>
      </c>
      <c r="B71" s="83" t="s">
        <v>435</v>
      </c>
      <c r="C71" s="83" t="s">
        <v>177</v>
      </c>
    </row>
    <row r="72" spans="1:3">
      <c r="A72" s="82" t="s">
        <v>436</v>
      </c>
      <c r="B72" s="83" t="s">
        <v>437</v>
      </c>
      <c r="C72" s="83" t="s">
        <v>438</v>
      </c>
    </row>
    <row r="73" spans="1:3">
      <c r="A73" s="82" t="s">
        <v>439</v>
      </c>
      <c r="B73" s="83" t="s">
        <v>440</v>
      </c>
      <c r="C73" s="83" t="s">
        <v>172</v>
      </c>
    </row>
    <row r="74" spans="1:3">
      <c r="A74" s="82" t="s">
        <v>441</v>
      </c>
      <c r="B74" s="83" t="s">
        <v>442</v>
      </c>
      <c r="C74" s="83" t="s">
        <v>173</v>
      </c>
    </row>
    <row r="75" spans="1:3">
      <c r="A75" s="82" t="s">
        <v>443</v>
      </c>
      <c r="B75" s="83" t="s">
        <v>444</v>
      </c>
      <c r="C75" s="83" t="s">
        <v>271</v>
      </c>
    </row>
    <row r="76" spans="1:3">
      <c r="A76" s="82" t="s">
        <v>445</v>
      </c>
      <c r="B76" s="83" t="s">
        <v>446</v>
      </c>
      <c r="C76" s="83" t="s">
        <v>447</v>
      </c>
    </row>
    <row r="77" spans="1:3">
      <c r="A77" s="82" t="s">
        <v>448</v>
      </c>
      <c r="B77" s="83" t="s">
        <v>449</v>
      </c>
      <c r="C77" s="83" t="s">
        <v>450</v>
      </c>
    </row>
    <row r="78" spans="1:3">
      <c r="A78" s="82" t="s">
        <v>451</v>
      </c>
      <c r="B78" s="83" t="s">
        <v>452</v>
      </c>
      <c r="C78" s="83" t="s">
        <v>453</v>
      </c>
    </row>
    <row r="79" spans="1:3">
      <c r="A79" s="82" t="s">
        <v>454</v>
      </c>
      <c r="B79" s="83" t="s">
        <v>455</v>
      </c>
      <c r="C79" s="83" t="s">
        <v>456</v>
      </c>
    </row>
    <row r="80" spans="1:3">
      <c r="A80" s="82" t="s">
        <v>457</v>
      </c>
      <c r="B80" s="83" t="s">
        <v>458</v>
      </c>
      <c r="C80" s="83" t="s">
        <v>459</v>
      </c>
    </row>
    <row r="81" spans="1:3">
      <c r="A81" s="82" t="s">
        <v>460</v>
      </c>
      <c r="B81" s="83" t="s">
        <v>461</v>
      </c>
      <c r="C81" s="83" t="s">
        <v>174</v>
      </c>
    </row>
    <row r="82" spans="1:3">
      <c r="A82" s="82" t="s">
        <v>462</v>
      </c>
      <c r="B82" s="83" t="s">
        <v>463</v>
      </c>
      <c r="C82" s="83" t="s">
        <v>176</v>
      </c>
    </row>
    <row r="83" spans="1:3">
      <c r="A83" s="82" t="s">
        <v>464</v>
      </c>
      <c r="B83" s="83" t="s">
        <v>465</v>
      </c>
      <c r="C83" s="83" t="s">
        <v>466</v>
      </c>
    </row>
    <row r="84" spans="1:3">
      <c r="A84" s="82" t="s">
        <v>467</v>
      </c>
      <c r="B84" s="83" t="s">
        <v>468</v>
      </c>
      <c r="C84" s="83" t="s">
        <v>178</v>
      </c>
    </row>
    <row r="85" spans="1:3">
      <c r="A85" s="82" t="s">
        <v>469</v>
      </c>
      <c r="B85" s="83" t="s">
        <v>470</v>
      </c>
      <c r="C85" s="83" t="s">
        <v>172</v>
      </c>
    </row>
    <row r="86" spans="1:3">
      <c r="A86" s="82" t="s">
        <v>471</v>
      </c>
      <c r="B86" s="83" t="s">
        <v>472</v>
      </c>
      <c r="C86" s="83" t="s">
        <v>173</v>
      </c>
    </row>
    <row r="87" spans="1:3">
      <c r="A87" s="82" t="s">
        <v>473</v>
      </c>
      <c r="B87" s="83" t="s">
        <v>474</v>
      </c>
      <c r="C87" s="83" t="s">
        <v>271</v>
      </c>
    </row>
    <row r="88" spans="1:3">
      <c r="A88" s="82" t="s">
        <v>475</v>
      </c>
      <c r="B88" s="83" t="s">
        <v>476</v>
      </c>
      <c r="C88" s="83" t="s">
        <v>179</v>
      </c>
    </row>
    <row r="89" spans="1:3">
      <c r="A89" s="82" t="s">
        <v>477</v>
      </c>
      <c r="B89" s="83" t="s">
        <v>478</v>
      </c>
      <c r="C89" s="83" t="s">
        <v>479</v>
      </c>
    </row>
    <row r="90" spans="1:3">
      <c r="A90" s="82" t="s">
        <v>480</v>
      </c>
      <c r="B90" s="83" t="s">
        <v>481</v>
      </c>
      <c r="C90" s="83" t="s">
        <v>174</v>
      </c>
    </row>
    <row r="91" spans="1:3">
      <c r="A91" s="82" t="s">
        <v>482</v>
      </c>
      <c r="B91" s="83" t="s">
        <v>483</v>
      </c>
      <c r="C91" s="83" t="s">
        <v>176</v>
      </c>
    </row>
    <row r="92" spans="1:3">
      <c r="A92" s="82" t="s">
        <v>484</v>
      </c>
      <c r="B92" s="83" t="s">
        <v>485</v>
      </c>
      <c r="C92" s="83" t="s">
        <v>486</v>
      </c>
    </row>
    <row r="93" spans="1:3">
      <c r="A93" s="82" t="s">
        <v>487</v>
      </c>
      <c r="B93" s="83" t="s">
        <v>488</v>
      </c>
      <c r="C93" s="83" t="s">
        <v>489</v>
      </c>
    </row>
    <row r="94" spans="1:3">
      <c r="A94" s="82" t="s">
        <v>490</v>
      </c>
      <c r="B94" s="83" t="s">
        <v>491</v>
      </c>
      <c r="C94" s="83" t="s">
        <v>172</v>
      </c>
    </row>
    <row r="95" spans="1:3">
      <c r="A95" s="82" t="s">
        <v>492</v>
      </c>
      <c r="B95" s="83" t="s">
        <v>493</v>
      </c>
      <c r="C95" s="83" t="s">
        <v>173</v>
      </c>
    </row>
    <row r="96" spans="1:3">
      <c r="A96" s="82" t="s">
        <v>494</v>
      </c>
      <c r="B96" s="83" t="s">
        <v>495</v>
      </c>
      <c r="C96" s="83" t="s">
        <v>271</v>
      </c>
    </row>
    <row r="97" spans="1:3">
      <c r="A97" s="82" t="s">
        <v>496</v>
      </c>
      <c r="B97" s="83" t="s">
        <v>497</v>
      </c>
      <c r="C97" s="83" t="s">
        <v>498</v>
      </c>
    </row>
    <row r="98" spans="1:3">
      <c r="A98" s="82" t="s">
        <v>499</v>
      </c>
      <c r="B98" s="83" t="s">
        <v>500</v>
      </c>
      <c r="C98" s="83" t="s">
        <v>501</v>
      </c>
    </row>
    <row r="99" spans="1:3">
      <c r="A99" s="82" t="s">
        <v>502</v>
      </c>
      <c r="B99" s="83" t="s">
        <v>503</v>
      </c>
      <c r="C99" s="83" t="s">
        <v>504</v>
      </c>
    </row>
    <row r="100" spans="1:3">
      <c r="A100" s="82" t="s">
        <v>505</v>
      </c>
      <c r="B100" s="83" t="s">
        <v>506</v>
      </c>
      <c r="C100" s="83" t="s">
        <v>174</v>
      </c>
    </row>
    <row r="101" spans="1:3">
      <c r="A101" s="82" t="s">
        <v>507</v>
      </c>
      <c r="B101" s="83" t="s">
        <v>508</v>
      </c>
      <c r="C101" s="83" t="s">
        <v>176</v>
      </c>
    </row>
    <row r="102" spans="1:3">
      <c r="A102" s="82" t="s">
        <v>509</v>
      </c>
      <c r="B102" s="83" t="s">
        <v>510</v>
      </c>
      <c r="C102" s="83" t="s">
        <v>511</v>
      </c>
    </row>
    <row r="103" spans="1:3">
      <c r="A103" s="82" t="s">
        <v>512</v>
      </c>
      <c r="B103" s="83" t="s">
        <v>513</v>
      </c>
      <c r="C103" s="83" t="s">
        <v>514</v>
      </c>
    </row>
    <row r="104" spans="1:3">
      <c r="A104" s="82" t="s">
        <v>515</v>
      </c>
      <c r="B104" s="83" t="s">
        <v>516</v>
      </c>
      <c r="C104" s="83" t="s">
        <v>172</v>
      </c>
    </row>
    <row r="105" spans="1:3">
      <c r="A105" s="82" t="s">
        <v>517</v>
      </c>
      <c r="B105" s="83" t="s">
        <v>518</v>
      </c>
      <c r="C105" s="83" t="s">
        <v>173</v>
      </c>
    </row>
    <row r="106" spans="1:3">
      <c r="A106" s="82" t="s">
        <v>519</v>
      </c>
      <c r="B106" s="83" t="s">
        <v>520</v>
      </c>
      <c r="C106" s="83" t="s">
        <v>271</v>
      </c>
    </row>
    <row r="107" spans="1:3">
      <c r="A107" s="82" t="s">
        <v>521</v>
      </c>
      <c r="B107" s="83" t="s">
        <v>522</v>
      </c>
      <c r="C107" s="83" t="s">
        <v>523</v>
      </c>
    </row>
    <row r="108" spans="1:3">
      <c r="A108" s="82" t="s">
        <v>524</v>
      </c>
      <c r="B108" s="83" t="s">
        <v>525</v>
      </c>
      <c r="C108" s="83" t="s">
        <v>526</v>
      </c>
    </row>
    <row r="109" spans="1:3">
      <c r="A109" s="82" t="s">
        <v>527</v>
      </c>
      <c r="B109" s="83" t="s">
        <v>528</v>
      </c>
      <c r="C109" s="83" t="s">
        <v>529</v>
      </c>
    </row>
    <row r="110" spans="1:3">
      <c r="A110" s="82" t="s">
        <v>530</v>
      </c>
      <c r="B110" s="83" t="s">
        <v>531</v>
      </c>
      <c r="C110" s="83" t="s">
        <v>532</v>
      </c>
    </row>
    <row r="111" spans="1:3">
      <c r="A111" s="82" t="s">
        <v>533</v>
      </c>
      <c r="B111" s="83" t="s">
        <v>534</v>
      </c>
      <c r="C111" s="83" t="s">
        <v>535</v>
      </c>
    </row>
    <row r="112" spans="1:3">
      <c r="A112" s="82" t="s">
        <v>536</v>
      </c>
      <c r="B112" s="83" t="s">
        <v>537</v>
      </c>
      <c r="C112" s="83" t="s">
        <v>538</v>
      </c>
    </row>
    <row r="113" spans="1:3">
      <c r="A113" s="82" t="s">
        <v>539</v>
      </c>
      <c r="B113" s="83" t="s">
        <v>540</v>
      </c>
      <c r="C113" s="83" t="s">
        <v>541</v>
      </c>
    </row>
    <row r="114" spans="1:3">
      <c r="A114" s="82" t="s">
        <v>542</v>
      </c>
      <c r="B114" s="83" t="s">
        <v>543</v>
      </c>
      <c r="C114" s="83" t="s">
        <v>544</v>
      </c>
    </row>
    <row r="115" spans="1:3">
      <c r="A115" s="82" t="s">
        <v>545</v>
      </c>
      <c r="B115" s="83" t="s">
        <v>546</v>
      </c>
      <c r="C115" s="83" t="s">
        <v>547</v>
      </c>
    </row>
    <row r="116" spans="1:3">
      <c r="A116" s="82" t="s">
        <v>548</v>
      </c>
      <c r="B116" s="83" t="s">
        <v>549</v>
      </c>
      <c r="C116" s="83" t="s">
        <v>176</v>
      </c>
    </row>
    <row r="117" spans="1:3">
      <c r="A117" s="82" t="s">
        <v>550</v>
      </c>
      <c r="B117" s="83" t="s">
        <v>551</v>
      </c>
      <c r="C117" s="83" t="s">
        <v>552</v>
      </c>
    </row>
    <row r="118" spans="1:3">
      <c r="A118" s="82" t="s">
        <v>553</v>
      </c>
      <c r="B118" s="83" t="s">
        <v>554</v>
      </c>
      <c r="C118" s="83" t="s">
        <v>555</v>
      </c>
    </row>
    <row r="119" spans="1:3">
      <c r="A119" s="82" t="s">
        <v>556</v>
      </c>
      <c r="B119" s="83" t="s">
        <v>557</v>
      </c>
      <c r="C119" s="83" t="s">
        <v>172</v>
      </c>
    </row>
    <row r="120" spans="1:3">
      <c r="A120" s="82" t="s">
        <v>558</v>
      </c>
      <c r="B120" s="83" t="s">
        <v>559</v>
      </c>
      <c r="C120" s="83" t="s">
        <v>173</v>
      </c>
    </row>
    <row r="121" spans="1:3">
      <c r="A121" s="82" t="s">
        <v>560</v>
      </c>
      <c r="B121" s="83" t="s">
        <v>561</v>
      </c>
      <c r="C121" s="83" t="s">
        <v>271</v>
      </c>
    </row>
    <row r="122" spans="1:3">
      <c r="A122" s="82" t="s">
        <v>562</v>
      </c>
      <c r="B122" s="83" t="s">
        <v>563</v>
      </c>
      <c r="C122" s="83" t="s">
        <v>564</v>
      </c>
    </row>
    <row r="123" spans="1:3">
      <c r="A123" s="82" t="s">
        <v>565</v>
      </c>
      <c r="B123" s="83" t="s">
        <v>566</v>
      </c>
      <c r="C123" s="83" t="s">
        <v>567</v>
      </c>
    </row>
    <row r="124" spans="1:3">
      <c r="A124" s="82" t="s">
        <v>568</v>
      </c>
      <c r="B124" s="83" t="s">
        <v>569</v>
      </c>
      <c r="C124" s="83" t="s">
        <v>570</v>
      </c>
    </row>
    <row r="125" spans="1:3">
      <c r="A125" s="82" t="s">
        <v>571</v>
      </c>
      <c r="B125" s="83" t="s">
        <v>572</v>
      </c>
      <c r="C125" s="83" t="s">
        <v>176</v>
      </c>
    </row>
    <row r="126" spans="1:3">
      <c r="A126" s="82" t="s">
        <v>573</v>
      </c>
      <c r="B126" s="83" t="s">
        <v>574</v>
      </c>
      <c r="C126" s="83" t="s">
        <v>575</v>
      </c>
    </row>
    <row r="127" spans="1:3">
      <c r="A127" s="82" t="s">
        <v>576</v>
      </c>
      <c r="B127" s="83" t="s">
        <v>577</v>
      </c>
      <c r="C127" s="83" t="s">
        <v>578</v>
      </c>
    </row>
    <row r="128" spans="1:3">
      <c r="A128" s="82" t="s">
        <v>579</v>
      </c>
      <c r="B128" s="83" t="s">
        <v>580</v>
      </c>
      <c r="C128" s="83" t="s">
        <v>172</v>
      </c>
    </row>
    <row r="129" spans="1:3">
      <c r="A129" s="82" t="s">
        <v>581</v>
      </c>
      <c r="B129" s="83" t="s">
        <v>582</v>
      </c>
      <c r="C129" s="83" t="s">
        <v>173</v>
      </c>
    </row>
    <row r="130" spans="1:3">
      <c r="A130" s="82" t="s">
        <v>583</v>
      </c>
      <c r="B130" s="83" t="s">
        <v>584</v>
      </c>
      <c r="C130" s="83" t="s">
        <v>271</v>
      </c>
    </row>
    <row r="131" spans="1:3">
      <c r="A131" s="82" t="s">
        <v>585</v>
      </c>
      <c r="B131" s="83" t="s">
        <v>586</v>
      </c>
      <c r="C131" s="83" t="s">
        <v>587</v>
      </c>
    </row>
    <row r="132" spans="1:3">
      <c r="A132" s="82" t="s">
        <v>588</v>
      </c>
      <c r="B132" s="83" t="s">
        <v>589</v>
      </c>
      <c r="C132" s="83" t="s">
        <v>590</v>
      </c>
    </row>
    <row r="133" spans="1:3">
      <c r="A133" s="82" t="s">
        <v>591</v>
      </c>
      <c r="B133" s="83" t="s">
        <v>592</v>
      </c>
      <c r="C133" s="83" t="s">
        <v>593</v>
      </c>
    </row>
    <row r="134" spans="1:3">
      <c r="A134" s="82" t="s">
        <v>594</v>
      </c>
      <c r="B134" s="83" t="s">
        <v>595</v>
      </c>
      <c r="C134" s="83" t="s">
        <v>596</v>
      </c>
    </row>
    <row r="135" spans="1:3">
      <c r="A135" s="82" t="s">
        <v>597</v>
      </c>
      <c r="B135" s="83" t="s">
        <v>598</v>
      </c>
      <c r="C135" s="83" t="s">
        <v>599</v>
      </c>
    </row>
    <row r="136" spans="1:3">
      <c r="A136" s="82" t="s">
        <v>600</v>
      </c>
      <c r="B136" s="83" t="s">
        <v>601</v>
      </c>
      <c r="C136" s="83" t="s">
        <v>176</v>
      </c>
    </row>
    <row r="137" spans="1:3">
      <c r="A137" s="82" t="s">
        <v>602</v>
      </c>
      <c r="B137" s="83" t="s">
        <v>603</v>
      </c>
      <c r="C137" s="83" t="s">
        <v>604</v>
      </c>
    </row>
    <row r="138" spans="1:3">
      <c r="A138" s="82" t="s">
        <v>605</v>
      </c>
      <c r="B138" s="83" t="s">
        <v>606</v>
      </c>
      <c r="C138" s="83" t="s">
        <v>607</v>
      </c>
    </row>
    <row r="139" spans="1:3">
      <c r="A139" s="82" t="s">
        <v>608</v>
      </c>
      <c r="B139" s="83" t="s">
        <v>609</v>
      </c>
      <c r="C139" s="83" t="s">
        <v>172</v>
      </c>
    </row>
    <row r="140" spans="1:3">
      <c r="A140" s="82" t="s">
        <v>610</v>
      </c>
      <c r="B140" s="83" t="s">
        <v>611</v>
      </c>
      <c r="C140" s="83" t="s">
        <v>173</v>
      </c>
    </row>
    <row r="141" spans="1:3">
      <c r="A141" s="82" t="s">
        <v>612</v>
      </c>
      <c r="B141" s="83" t="s">
        <v>613</v>
      </c>
      <c r="C141" s="83" t="s">
        <v>271</v>
      </c>
    </row>
    <row r="142" spans="1:3">
      <c r="A142" s="82" t="s">
        <v>614</v>
      </c>
      <c r="B142" s="83" t="s">
        <v>615</v>
      </c>
      <c r="C142" s="83" t="s">
        <v>616</v>
      </c>
    </row>
    <row r="143" spans="1:3">
      <c r="A143" s="82" t="s">
        <v>617</v>
      </c>
      <c r="B143" s="83" t="s">
        <v>618</v>
      </c>
      <c r="C143" s="83" t="s">
        <v>619</v>
      </c>
    </row>
    <row r="144" spans="1:3">
      <c r="A144" s="82" t="s">
        <v>620</v>
      </c>
      <c r="B144" s="83" t="s">
        <v>621</v>
      </c>
      <c r="C144" s="83" t="s">
        <v>622</v>
      </c>
    </row>
    <row r="145" spans="1:3">
      <c r="A145" s="82" t="s">
        <v>623</v>
      </c>
      <c r="B145" s="83" t="s">
        <v>624</v>
      </c>
      <c r="C145" s="83" t="s">
        <v>625</v>
      </c>
    </row>
    <row r="146" spans="1:3">
      <c r="A146" s="82" t="s">
        <v>626</v>
      </c>
      <c r="B146" s="83" t="s">
        <v>627</v>
      </c>
      <c r="C146" s="83" t="s">
        <v>628</v>
      </c>
    </row>
    <row r="147" spans="1:3">
      <c r="A147" s="82" t="s">
        <v>629</v>
      </c>
      <c r="B147" s="83" t="s">
        <v>630</v>
      </c>
      <c r="C147" s="83" t="s">
        <v>631</v>
      </c>
    </row>
    <row r="148" spans="1:3">
      <c r="A148" s="82" t="s">
        <v>632</v>
      </c>
      <c r="B148" s="83" t="s">
        <v>633</v>
      </c>
      <c r="C148" s="83" t="s">
        <v>176</v>
      </c>
    </row>
    <row r="149" spans="1:3">
      <c r="A149" s="82" t="s">
        <v>634</v>
      </c>
      <c r="B149" s="83" t="s">
        <v>635</v>
      </c>
      <c r="C149" s="83" t="s">
        <v>636</v>
      </c>
    </row>
    <row r="150" spans="1:3">
      <c r="A150" s="82" t="s">
        <v>637</v>
      </c>
      <c r="B150" s="83" t="s">
        <v>638</v>
      </c>
      <c r="C150" s="83" t="s">
        <v>639</v>
      </c>
    </row>
    <row r="151" spans="1:3">
      <c r="A151" s="82" t="s">
        <v>640</v>
      </c>
      <c r="B151" s="83" t="s">
        <v>641</v>
      </c>
      <c r="C151" s="83" t="s">
        <v>172</v>
      </c>
    </row>
    <row r="152" spans="1:3">
      <c r="A152" s="82" t="s">
        <v>642</v>
      </c>
      <c r="B152" s="83" t="s">
        <v>643</v>
      </c>
      <c r="C152" s="83" t="s">
        <v>173</v>
      </c>
    </row>
    <row r="153" spans="1:3">
      <c r="A153" s="82" t="s">
        <v>644</v>
      </c>
      <c r="B153" s="83" t="s">
        <v>645</v>
      </c>
      <c r="C153" s="83" t="s">
        <v>271</v>
      </c>
    </row>
    <row r="154" spans="1:3">
      <c r="A154" s="82" t="s">
        <v>646</v>
      </c>
      <c r="B154" s="83" t="s">
        <v>647</v>
      </c>
      <c r="C154" s="83" t="s">
        <v>648</v>
      </c>
    </row>
    <row r="155" spans="1:3">
      <c r="A155" s="82" t="s">
        <v>649</v>
      </c>
      <c r="B155" s="83" t="s">
        <v>650</v>
      </c>
      <c r="C155" s="83" t="s">
        <v>651</v>
      </c>
    </row>
    <row r="156" spans="1:3">
      <c r="A156" s="82" t="s">
        <v>652</v>
      </c>
      <c r="B156" s="83" t="s">
        <v>653</v>
      </c>
      <c r="C156" s="83" t="s">
        <v>654</v>
      </c>
    </row>
    <row r="157" spans="1:3">
      <c r="A157" s="82" t="s">
        <v>655</v>
      </c>
      <c r="B157" s="83" t="s">
        <v>656</v>
      </c>
      <c r="C157" s="83" t="s">
        <v>174</v>
      </c>
    </row>
    <row r="158" spans="1:3">
      <c r="A158" s="82" t="s">
        <v>657</v>
      </c>
      <c r="B158" s="83" t="s">
        <v>658</v>
      </c>
      <c r="C158" s="83" t="s">
        <v>176</v>
      </c>
    </row>
    <row r="159" spans="1:3">
      <c r="A159" s="82" t="s">
        <v>659</v>
      </c>
      <c r="B159" s="83" t="s">
        <v>660</v>
      </c>
      <c r="C159" s="83" t="s">
        <v>661</v>
      </c>
    </row>
    <row r="160" spans="1:3">
      <c r="A160" s="82" t="s">
        <v>662</v>
      </c>
      <c r="B160" s="83" t="s">
        <v>663</v>
      </c>
      <c r="C160" s="83" t="s">
        <v>664</v>
      </c>
    </row>
    <row r="161" spans="1:3">
      <c r="A161" s="82" t="s">
        <v>665</v>
      </c>
      <c r="B161" s="83" t="s">
        <v>666</v>
      </c>
      <c r="C161" s="83" t="s">
        <v>172</v>
      </c>
    </row>
    <row r="162" spans="1:3">
      <c r="A162" s="82" t="s">
        <v>667</v>
      </c>
      <c r="B162" s="83" t="s">
        <v>668</v>
      </c>
      <c r="C162" s="83" t="s">
        <v>173</v>
      </c>
    </row>
    <row r="163" spans="1:3">
      <c r="A163" s="82" t="s">
        <v>669</v>
      </c>
      <c r="B163" s="83" t="s">
        <v>670</v>
      </c>
      <c r="C163" s="83" t="s">
        <v>271</v>
      </c>
    </row>
    <row r="164" spans="1:3">
      <c r="A164" s="82" t="s">
        <v>671</v>
      </c>
      <c r="B164" s="83" t="s">
        <v>672</v>
      </c>
      <c r="C164" s="83" t="s">
        <v>673</v>
      </c>
    </row>
    <row r="165" spans="1:3">
      <c r="A165" s="82" t="s">
        <v>674</v>
      </c>
      <c r="B165" s="83" t="s">
        <v>675</v>
      </c>
      <c r="C165" s="83" t="s">
        <v>676</v>
      </c>
    </row>
    <row r="166" spans="1:3">
      <c r="A166" s="82" t="s">
        <v>677</v>
      </c>
      <c r="B166" s="83" t="s">
        <v>678</v>
      </c>
      <c r="C166" s="83" t="s">
        <v>679</v>
      </c>
    </row>
    <row r="167" spans="1:3">
      <c r="A167" s="82" t="s">
        <v>680</v>
      </c>
      <c r="B167" s="83" t="s">
        <v>681</v>
      </c>
      <c r="C167" s="83" t="s">
        <v>682</v>
      </c>
    </row>
    <row r="168" spans="1:3">
      <c r="A168" s="82" t="s">
        <v>683</v>
      </c>
      <c r="B168" s="83" t="s">
        <v>684</v>
      </c>
      <c r="C168" s="83" t="s">
        <v>685</v>
      </c>
    </row>
    <row r="169" spans="1:3">
      <c r="A169" s="82" t="s">
        <v>686</v>
      </c>
      <c r="B169" s="83" t="s">
        <v>687</v>
      </c>
      <c r="C169" s="83" t="s">
        <v>688</v>
      </c>
    </row>
    <row r="170" spans="1:3">
      <c r="A170" s="82" t="s">
        <v>689</v>
      </c>
      <c r="B170" s="83" t="s">
        <v>690</v>
      </c>
      <c r="C170" s="83" t="s">
        <v>174</v>
      </c>
    </row>
    <row r="171" spans="1:3">
      <c r="A171" s="82" t="s">
        <v>691</v>
      </c>
      <c r="B171" s="83" t="s">
        <v>692</v>
      </c>
      <c r="C171" s="83" t="s">
        <v>176</v>
      </c>
    </row>
    <row r="172" spans="1:3">
      <c r="A172" s="82" t="s">
        <v>693</v>
      </c>
      <c r="B172" s="83" t="s">
        <v>694</v>
      </c>
      <c r="C172" s="83" t="s">
        <v>695</v>
      </c>
    </row>
    <row r="173" spans="1:3">
      <c r="A173" s="82" t="s">
        <v>696</v>
      </c>
      <c r="B173" s="83" t="s">
        <v>697</v>
      </c>
      <c r="C173" s="83" t="s">
        <v>698</v>
      </c>
    </row>
    <row r="174" spans="1:3">
      <c r="A174" s="82" t="s">
        <v>699</v>
      </c>
      <c r="B174" s="83" t="s">
        <v>700</v>
      </c>
      <c r="C174" s="83" t="s">
        <v>172</v>
      </c>
    </row>
    <row r="175" spans="1:3">
      <c r="A175" s="82" t="s">
        <v>701</v>
      </c>
      <c r="B175" s="83" t="s">
        <v>702</v>
      </c>
      <c r="C175" s="83" t="s">
        <v>173</v>
      </c>
    </row>
    <row r="176" spans="1:3">
      <c r="A176" s="82" t="s">
        <v>703</v>
      </c>
      <c r="B176" s="83" t="s">
        <v>704</v>
      </c>
      <c r="C176" s="83" t="s">
        <v>271</v>
      </c>
    </row>
    <row r="177" spans="1:3">
      <c r="A177" s="82" t="s">
        <v>705</v>
      </c>
      <c r="B177" s="83" t="s">
        <v>706</v>
      </c>
      <c r="C177" s="83" t="s">
        <v>707</v>
      </c>
    </row>
    <row r="178" spans="1:3">
      <c r="A178" s="82" t="s">
        <v>708</v>
      </c>
      <c r="B178" s="83" t="s">
        <v>709</v>
      </c>
      <c r="C178" s="83" t="s">
        <v>176</v>
      </c>
    </row>
    <row r="179" spans="1:3">
      <c r="A179" s="82" t="s">
        <v>710</v>
      </c>
      <c r="B179" s="83" t="s">
        <v>711</v>
      </c>
      <c r="C179" s="83" t="s">
        <v>712</v>
      </c>
    </row>
    <row r="180" spans="1:3">
      <c r="A180" s="82" t="s">
        <v>713</v>
      </c>
      <c r="B180" s="83" t="s">
        <v>714</v>
      </c>
      <c r="C180" s="83" t="s">
        <v>715</v>
      </c>
    </row>
    <row r="181" spans="1:3">
      <c r="A181" s="82" t="s">
        <v>716</v>
      </c>
      <c r="B181" s="83" t="s">
        <v>717</v>
      </c>
      <c r="C181" s="83" t="s">
        <v>172</v>
      </c>
    </row>
    <row r="182" spans="1:3">
      <c r="A182" s="82" t="s">
        <v>718</v>
      </c>
      <c r="B182" s="83" t="s">
        <v>719</v>
      </c>
      <c r="C182" s="83" t="s">
        <v>173</v>
      </c>
    </row>
    <row r="183" spans="1:3">
      <c r="A183" s="82" t="s">
        <v>720</v>
      </c>
      <c r="B183" s="83" t="s">
        <v>721</v>
      </c>
      <c r="C183" s="83" t="s">
        <v>271</v>
      </c>
    </row>
    <row r="184" spans="1:3">
      <c r="A184" s="82" t="s">
        <v>722</v>
      </c>
      <c r="B184" s="83" t="s">
        <v>723</v>
      </c>
      <c r="C184" s="83" t="s">
        <v>724</v>
      </c>
    </row>
    <row r="185" spans="1:3">
      <c r="A185" s="82" t="s">
        <v>725</v>
      </c>
      <c r="B185" s="83" t="s">
        <v>726</v>
      </c>
      <c r="C185" s="83" t="s">
        <v>176</v>
      </c>
    </row>
    <row r="186" spans="1:3">
      <c r="A186" s="82" t="s">
        <v>727</v>
      </c>
      <c r="B186" s="83" t="s">
        <v>728</v>
      </c>
      <c r="C186" s="83" t="s">
        <v>729</v>
      </c>
    </row>
    <row r="187" spans="1:3">
      <c r="A187" s="82" t="s">
        <v>730</v>
      </c>
      <c r="B187" s="83" t="s">
        <v>731</v>
      </c>
      <c r="C187" s="83" t="s">
        <v>732</v>
      </c>
    </row>
    <row r="188" spans="1:3">
      <c r="A188" s="82" t="s">
        <v>733</v>
      </c>
      <c r="B188" s="83" t="s">
        <v>734</v>
      </c>
      <c r="C188" s="83" t="s">
        <v>172</v>
      </c>
    </row>
    <row r="189" spans="1:3">
      <c r="A189" s="82" t="s">
        <v>735</v>
      </c>
      <c r="B189" s="83" t="s">
        <v>736</v>
      </c>
      <c r="C189" s="83" t="s">
        <v>173</v>
      </c>
    </row>
    <row r="190" spans="1:3">
      <c r="A190" s="82" t="s">
        <v>737</v>
      </c>
      <c r="B190" s="83" t="s">
        <v>738</v>
      </c>
      <c r="C190" s="83" t="s">
        <v>271</v>
      </c>
    </row>
    <row r="191" spans="1:3">
      <c r="A191" s="82" t="s">
        <v>739</v>
      </c>
      <c r="B191" s="83" t="s">
        <v>740</v>
      </c>
      <c r="C191" s="83" t="s">
        <v>741</v>
      </c>
    </row>
    <row r="192" spans="1:3">
      <c r="A192" s="82" t="s">
        <v>742</v>
      </c>
      <c r="B192" s="83" t="s">
        <v>743</v>
      </c>
      <c r="C192" s="83" t="s">
        <v>744</v>
      </c>
    </row>
    <row r="193" spans="1:3">
      <c r="A193" s="82" t="s">
        <v>745</v>
      </c>
      <c r="B193" s="83" t="s">
        <v>746</v>
      </c>
      <c r="C193" s="83" t="s">
        <v>747</v>
      </c>
    </row>
    <row r="194" spans="1:3">
      <c r="A194" s="82" t="s">
        <v>748</v>
      </c>
      <c r="B194" s="83" t="s">
        <v>749</v>
      </c>
      <c r="C194" s="83" t="s">
        <v>176</v>
      </c>
    </row>
    <row r="195" spans="1:3">
      <c r="A195" s="82" t="s">
        <v>750</v>
      </c>
      <c r="B195" s="83" t="s">
        <v>751</v>
      </c>
      <c r="C195" s="83" t="s">
        <v>752</v>
      </c>
    </row>
    <row r="196" spans="1:3">
      <c r="A196" s="82" t="s">
        <v>753</v>
      </c>
      <c r="B196" s="83" t="s">
        <v>754</v>
      </c>
      <c r="C196" s="83" t="s">
        <v>755</v>
      </c>
    </row>
    <row r="197" spans="1:3">
      <c r="A197" s="82" t="s">
        <v>756</v>
      </c>
      <c r="B197" s="83" t="s">
        <v>757</v>
      </c>
      <c r="C197" s="83" t="s">
        <v>172</v>
      </c>
    </row>
    <row r="198" spans="1:3">
      <c r="A198" s="82" t="s">
        <v>758</v>
      </c>
      <c r="B198" s="83" t="s">
        <v>759</v>
      </c>
      <c r="C198" s="83" t="s">
        <v>173</v>
      </c>
    </row>
    <row r="199" spans="1:3">
      <c r="A199" s="82" t="s">
        <v>760</v>
      </c>
      <c r="B199" s="83" t="s">
        <v>761</v>
      </c>
      <c r="C199" s="83" t="s">
        <v>271</v>
      </c>
    </row>
    <row r="200" spans="1:3">
      <c r="A200" s="82" t="s">
        <v>762</v>
      </c>
      <c r="B200" s="83" t="s">
        <v>763</v>
      </c>
      <c r="C200" s="83" t="s">
        <v>764</v>
      </c>
    </row>
    <row r="201" spans="1:3">
      <c r="A201" s="82" t="s">
        <v>765</v>
      </c>
      <c r="B201" s="83" t="s">
        <v>766</v>
      </c>
      <c r="C201" s="83" t="s">
        <v>767</v>
      </c>
    </row>
    <row r="202" spans="1:3">
      <c r="A202" s="82" t="s">
        <v>768</v>
      </c>
      <c r="B202" s="83" t="s">
        <v>769</v>
      </c>
      <c r="C202" s="83" t="s">
        <v>770</v>
      </c>
    </row>
    <row r="203" spans="1:3">
      <c r="A203" s="82" t="s">
        <v>771</v>
      </c>
      <c r="B203" s="83" t="s">
        <v>772</v>
      </c>
      <c r="C203" s="83" t="s">
        <v>172</v>
      </c>
    </row>
    <row r="204" spans="1:3">
      <c r="A204" s="82" t="s">
        <v>261</v>
      </c>
      <c r="B204" s="83" t="s">
        <v>773</v>
      </c>
      <c r="C204" s="83" t="s">
        <v>173</v>
      </c>
    </row>
    <row r="205" spans="1:3">
      <c r="A205" s="82" t="s">
        <v>774</v>
      </c>
      <c r="B205" s="83" t="s">
        <v>775</v>
      </c>
      <c r="C205" s="83" t="s">
        <v>271</v>
      </c>
    </row>
    <row r="206" spans="1:3">
      <c r="A206" s="82" t="s">
        <v>776</v>
      </c>
      <c r="B206" s="83" t="s">
        <v>777</v>
      </c>
      <c r="C206" s="83" t="s">
        <v>312</v>
      </c>
    </row>
    <row r="207" spans="1:3">
      <c r="A207" s="82" t="s">
        <v>778</v>
      </c>
      <c r="B207" s="83" t="s">
        <v>779</v>
      </c>
      <c r="C207" s="83" t="s">
        <v>176</v>
      </c>
    </row>
    <row r="208" spans="1:3">
      <c r="A208" s="82" t="s">
        <v>780</v>
      </c>
      <c r="B208" s="83" t="s">
        <v>781</v>
      </c>
      <c r="C208" s="83" t="s">
        <v>782</v>
      </c>
    </row>
    <row r="209" spans="1:3">
      <c r="A209" s="82" t="s">
        <v>783</v>
      </c>
      <c r="B209" s="83" t="s">
        <v>784</v>
      </c>
      <c r="C209" s="83" t="s">
        <v>785</v>
      </c>
    </row>
    <row r="210" spans="1:3">
      <c r="A210" s="82" t="s">
        <v>786</v>
      </c>
      <c r="B210" s="83" t="s">
        <v>787</v>
      </c>
      <c r="C210" s="83" t="s">
        <v>172</v>
      </c>
    </row>
    <row r="211" spans="1:3">
      <c r="A211" s="82" t="s">
        <v>788</v>
      </c>
      <c r="B211" s="83" t="s">
        <v>789</v>
      </c>
      <c r="C211" s="83" t="s">
        <v>173</v>
      </c>
    </row>
    <row r="212" spans="1:3">
      <c r="A212" s="82" t="s">
        <v>790</v>
      </c>
      <c r="B212" s="83" t="s">
        <v>791</v>
      </c>
      <c r="C212" s="83" t="s">
        <v>271</v>
      </c>
    </row>
    <row r="213" spans="1:3">
      <c r="A213" s="82" t="s">
        <v>792</v>
      </c>
      <c r="B213" s="83" t="s">
        <v>793</v>
      </c>
      <c r="C213" s="83" t="s">
        <v>794</v>
      </c>
    </row>
    <row r="214" spans="1:3">
      <c r="A214" s="82" t="s">
        <v>795</v>
      </c>
      <c r="B214" s="83" t="s">
        <v>796</v>
      </c>
      <c r="C214" s="83" t="s">
        <v>797</v>
      </c>
    </row>
    <row r="215" spans="1:3">
      <c r="A215" s="82" t="s">
        <v>798</v>
      </c>
      <c r="B215" s="83" t="s">
        <v>799</v>
      </c>
      <c r="C215" s="83" t="s">
        <v>176</v>
      </c>
    </row>
    <row r="216" spans="1:3">
      <c r="A216" s="82" t="s">
        <v>800</v>
      </c>
      <c r="B216" s="83" t="s">
        <v>801</v>
      </c>
      <c r="C216" s="83" t="s">
        <v>802</v>
      </c>
    </row>
    <row r="217" spans="1:3">
      <c r="A217" s="82" t="s">
        <v>803</v>
      </c>
      <c r="B217" s="83" t="s">
        <v>804</v>
      </c>
      <c r="C217" s="83" t="s">
        <v>805</v>
      </c>
    </row>
    <row r="218" spans="1:3">
      <c r="A218" s="82" t="s">
        <v>806</v>
      </c>
      <c r="B218" s="83" t="s">
        <v>807</v>
      </c>
      <c r="C218" s="83" t="s">
        <v>172</v>
      </c>
    </row>
    <row r="219" spans="1:3">
      <c r="A219" s="82" t="s">
        <v>808</v>
      </c>
      <c r="B219" s="83" t="s">
        <v>809</v>
      </c>
      <c r="C219" s="83" t="s">
        <v>173</v>
      </c>
    </row>
    <row r="220" spans="1:3">
      <c r="A220" s="82" t="s">
        <v>810</v>
      </c>
      <c r="B220" s="83" t="s">
        <v>811</v>
      </c>
      <c r="C220" s="83" t="s">
        <v>271</v>
      </c>
    </row>
    <row r="221" spans="1:3">
      <c r="A221" s="82" t="s">
        <v>812</v>
      </c>
      <c r="B221" s="83" t="s">
        <v>813</v>
      </c>
      <c r="C221" s="83" t="s">
        <v>814</v>
      </c>
    </row>
    <row r="222" spans="1:3">
      <c r="A222" s="82" t="s">
        <v>815</v>
      </c>
      <c r="B222" s="83" t="s">
        <v>816</v>
      </c>
      <c r="C222" s="83" t="s">
        <v>176</v>
      </c>
    </row>
    <row r="223" spans="1:3">
      <c r="A223" s="82" t="s">
        <v>817</v>
      </c>
      <c r="B223" s="83" t="s">
        <v>818</v>
      </c>
      <c r="C223" s="83" t="s">
        <v>819</v>
      </c>
    </row>
    <row r="224" spans="1:3">
      <c r="A224" s="82" t="s">
        <v>820</v>
      </c>
      <c r="B224" s="83" t="s">
        <v>821</v>
      </c>
      <c r="C224" s="83" t="s">
        <v>822</v>
      </c>
    </row>
    <row r="225" spans="1:3">
      <c r="A225" s="82" t="s">
        <v>823</v>
      </c>
      <c r="B225" s="83" t="s">
        <v>824</v>
      </c>
      <c r="C225" s="83" t="s">
        <v>172</v>
      </c>
    </row>
    <row r="226" spans="1:3">
      <c r="A226" s="82" t="s">
        <v>825</v>
      </c>
      <c r="B226" s="83" t="s">
        <v>826</v>
      </c>
      <c r="C226" s="83" t="s">
        <v>173</v>
      </c>
    </row>
    <row r="227" spans="1:3">
      <c r="A227" s="82" t="s">
        <v>827</v>
      </c>
      <c r="B227" s="83" t="s">
        <v>828</v>
      </c>
      <c r="C227" s="83" t="s">
        <v>271</v>
      </c>
    </row>
    <row r="228" spans="1:3">
      <c r="A228" s="82" t="s">
        <v>829</v>
      </c>
      <c r="B228" s="83" t="s">
        <v>830</v>
      </c>
      <c r="C228" s="83" t="s">
        <v>176</v>
      </c>
    </row>
    <row r="229" spans="1:3">
      <c r="A229" s="82" t="s">
        <v>831</v>
      </c>
      <c r="B229" s="83" t="s">
        <v>832</v>
      </c>
      <c r="C229" s="83" t="s">
        <v>833</v>
      </c>
    </row>
    <row r="230" spans="1:3">
      <c r="A230" s="82" t="s">
        <v>834</v>
      </c>
      <c r="B230" s="83" t="s">
        <v>835</v>
      </c>
      <c r="C230" s="83" t="s">
        <v>836</v>
      </c>
    </row>
    <row r="231" spans="1:3">
      <c r="A231" s="82" t="s">
        <v>837</v>
      </c>
      <c r="B231" s="83" t="s">
        <v>838</v>
      </c>
      <c r="C231" s="83" t="s">
        <v>172</v>
      </c>
    </row>
    <row r="232" spans="1:3">
      <c r="A232" s="82" t="s">
        <v>839</v>
      </c>
      <c r="B232" s="83" t="s">
        <v>840</v>
      </c>
      <c r="C232" s="83" t="s">
        <v>173</v>
      </c>
    </row>
    <row r="233" spans="1:3">
      <c r="A233" s="82" t="s">
        <v>841</v>
      </c>
      <c r="B233" s="83" t="s">
        <v>842</v>
      </c>
      <c r="C233" s="83" t="s">
        <v>271</v>
      </c>
    </row>
    <row r="234" spans="1:3">
      <c r="A234" s="82" t="s">
        <v>843</v>
      </c>
      <c r="B234" s="83" t="s">
        <v>844</v>
      </c>
      <c r="C234" s="83" t="s">
        <v>176</v>
      </c>
    </row>
    <row r="235" spans="1:3">
      <c r="A235" s="82" t="s">
        <v>845</v>
      </c>
      <c r="B235" s="83" t="s">
        <v>846</v>
      </c>
      <c r="C235" s="83" t="s">
        <v>847</v>
      </c>
    </row>
    <row r="236" spans="1:3">
      <c r="A236" s="82" t="s">
        <v>848</v>
      </c>
      <c r="B236" s="83" t="s">
        <v>849</v>
      </c>
      <c r="C236" s="83" t="s">
        <v>850</v>
      </c>
    </row>
    <row r="237" spans="1:3">
      <c r="A237" s="82" t="s">
        <v>851</v>
      </c>
      <c r="B237" s="83" t="s">
        <v>852</v>
      </c>
      <c r="C237" s="83" t="s">
        <v>172</v>
      </c>
    </row>
    <row r="238" spans="1:3">
      <c r="A238" s="82" t="s">
        <v>853</v>
      </c>
      <c r="B238" s="83" t="s">
        <v>854</v>
      </c>
      <c r="C238" s="83" t="s">
        <v>173</v>
      </c>
    </row>
    <row r="239" spans="1:3">
      <c r="A239" s="82" t="s">
        <v>855</v>
      </c>
      <c r="B239" s="83" t="s">
        <v>856</v>
      </c>
      <c r="C239" s="83" t="s">
        <v>271</v>
      </c>
    </row>
    <row r="240" spans="1:3">
      <c r="A240" s="82" t="s">
        <v>857</v>
      </c>
      <c r="B240" s="83" t="s">
        <v>858</v>
      </c>
      <c r="C240" s="83" t="s">
        <v>176</v>
      </c>
    </row>
    <row r="241" spans="1:3">
      <c r="A241" s="82" t="s">
        <v>859</v>
      </c>
      <c r="B241" s="83" t="s">
        <v>860</v>
      </c>
      <c r="C241" s="83" t="s">
        <v>861</v>
      </c>
    </row>
    <row r="242" spans="1:3">
      <c r="A242" s="82" t="s">
        <v>862</v>
      </c>
      <c r="B242" s="83" t="s">
        <v>863</v>
      </c>
      <c r="C242" s="83" t="s">
        <v>864</v>
      </c>
    </row>
    <row r="243" spans="1:3">
      <c r="A243" s="82" t="s">
        <v>865</v>
      </c>
      <c r="B243" s="83" t="s">
        <v>866</v>
      </c>
      <c r="C243" s="83" t="s">
        <v>172</v>
      </c>
    </row>
    <row r="244" spans="1:3">
      <c r="A244" s="82" t="s">
        <v>867</v>
      </c>
      <c r="B244" s="83" t="s">
        <v>868</v>
      </c>
      <c r="C244" s="83" t="s">
        <v>173</v>
      </c>
    </row>
    <row r="245" spans="1:3">
      <c r="A245" s="82" t="s">
        <v>869</v>
      </c>
      <c r="B245" s="83" t="s">
        <v>870</v>
      </c>
      <c r="C245" s="83" t="s">
        <v>271</v>
      </c>
    </row>
    <row r="246" spans="1:3">
      <c r="A246" s="82" t="s">
        <v>871</v>
      </c>
      <c r="B246" s="83" t="s">
        <v>872</v>
      </c>
      <c r="C246" s="83" t="s">
        <v>176</v>
      </c>
    </row>
    <row r="247" spans="1:3">
      <c r="A247" s="82" t="s">
        <v>873</v>
      </c>
      <c r="B247" s="83" t="s">
        <v>874</v>
      </c>
      <c r="C247" s="83" t="s">
        <v>875</v>
      </c>
    </row>
    <row r="248" spans="1:3">
      <c r="A248" s="82" t="s">
        <v>876</v>
      </c>
      <c r="B248" s="83" t="s">
        <v>877</v>
      </c>
      <c r="C248" s="83" t="s">
        <v>878</v>
      </c>
    </row>
    <row r="249" spans="1:3">
      <c r="A249" s="82" t="s">
        <v>879</v>
      </c>
      <c r="B249" s="83" t="s">
        <v>880</v>
      </c>
      <c r="C249" s="83" t="s">
        <v>172</v>
      </c>
    </row>
    <row r="250" spans="1:3">
      <c r="A250" s="82" t="s">
        <v>881</v>
      </c>
      <c r="B250" s="83" t="s">
        <v>882</v>
      </c>
      <c r="C250" s="83" t="s">
        <v>173</v>
      </c>
    </row>
    <row r="251" spans="1:3">
      <c r="A251" s="82" t="s">
        <v>883</v>
      </c>
      <c r="B251" s="83" t="s">
        <v>884</v>
      </c>
      <c r="C251" s="83" t="s">
        <v>271</v>
      </c>
    </row>
    <row r="252" spans="1:3">
      <c r="A252" s="82" t="s">
        <v>885</v>
      </c>
      <c r="B252" s="83" t="s">
        <v>886</v>
      </c>
      <c r="C252" s="83" t="s">
        <v>176</v>
      </c>
    </row>
    <row r="253" spans="1:3">
      <c r="A253" s="82" t="s">
        <v>887</v>
      </c>
      <c r="B253" s="83" t="s">
        <v>888</v>
      </c>
      <c r="C253" s="83" t="s">
        <v>878</v>
      </c>
    </row>
    <row r="254" spans="1:3">
      <c r="A254" s="82" t="s">
        <v>889</v>
      </c>
      <c r="B254" s="83" t="s">
        <v>890</v>
      </c>
      <c r="C254" s="83" t="s">
        <v>891</v>
      </c>
    </row>
    <row r="255" spans="1:3">
      <c r="A255" s="82" t="s">
        <v>892</v>
      </c>
      <c r="B255" s="83" t="s">
        <v>893</v>
      </c>
      <c r="C255" s="83" t="s">
        <v>894</v>
      </c>
    </row>
    <row r="256" spans="1:3">
      <c r="A256" s="82" t="s">
        <v>895</v>
      </c>
      <c r="B256" s="83" t="s">
        <v>896</v>
      </c>
      <c r="C256" s="83" t="s">
        <v>891</v>
      </c>
    </row>
    <row r="257" spans="1:3">
      <c r="A257" s="82" t="s">
        <v>897</v>
      </c>
      <c r="B257" s="83" t="s">
        <v>774</v>
      </c>
      <c r="C257" s="83" t="s">
        <v>898</v>
      </c>
    </row>
    <row r="258" spans="1:3">
      <c r="A258" s="82" t="s">
        <v>899</v>
      </c>
      <c r="B258" s="83" t="s">
        <v>900</v>
      </c>
      <c r="C258" s="83" t="s">
        <v>901</v>
      </c>
    </row>
    <row r="259" spans="1:3">
      <c r="A259" s="82" t="s">
        <v>902</v>
      </c>
      <c r="B259" s="83" t="s">
        <v>903</v>
      </c>
      <c r="C259" s="83" t="s">
        <v>172</v>
      </c>
    </row>
    <row r="260" spans="1:3">
      <c r="A260" s="82" t="s">
        <v>904</v>
      </c>
      <c r="B260" s="83" t="s">
        <v>905</v>
      </c>
      <c r="C260" s="83" t="s">
        <v>173</v>
      </c>
    </row>
    <row r="261" spans="1:3">
      <c r="A261" s="82" t="s">
        <v>906</v>
      </c>
      <c r="B261" s="83" t="s">
        <v>907</v>
      </c>
      <c r="C261" s="83" t="s">
        <v>271</v>
      </c>
    </row>
    <row r="262" spans="1:3">
      <c r="A262" s="82" t="s">
        <v>908</v>
      </c>
      <c r="B262" s="83" t="s">
        <v>909</v>
      </c>
      <c r="C262" s="83" t="s">
        <v>814</v>
      </c>
    </row>
    <row r="263" spans="1:3">
      <c r="A263" s="82" t="s">
        <v>910</v>
      </c>
      <c r="B263" s="83" t="s">
        <v>911</v>
      </c>
      <c r="C263" s="83" t="s">
        <v>176</v>
      </c>
    </row>
    <row r="264" spans="1:3">
      <c r="A264" s="82" t="s">
        <v>912</v>
      </c>
      <c r="B264" s="83" t="s">
        <v>913</v>
      </c>
      <c r="C264" s="83" t="s">
        <v>914</v>
      </c>
    </row>
    <row r="265" spans="1:3">
      <c r="A265" s="82" t="s">
        <v>915</v>
      </c>
      <c r="B265" s="83" t="s">
        <v>916</v>
      </c>
      <c r="C265" s="83" t="s">
        <v>917</v>
      </c>
    </row>
    <row r="266" spans="1:3">
      <c r="A266" s="82" t="s">
        <v>918</v>
      </c>
      <c r="B266" s="83" t="s">
        <v>919</v>
      </c>
      <c r="C266" s="83" t="s">
        <v>920</v>
      </c>
    </row>
    <row r="267" spans="1:3">
      <c r="A267" s="82" t="s">
        <v>921</v>
      </c>
      <c r="B267" s="83" t="s">
        <v>922</v>
      </c>
      <c r="C267" s="83" t="s">
        <v>923</v>
      </c>
    </row>
    <row r="268" spans="1:3">
      <c r="A268" s="82" t="s">
        <v>924</v>
      </c>
      <c r="B268" s="83" t="s">
        <v>925</v>
      </c>
      <c r="C268" s="83" t="s">
        <v>926</v>
      </c>
    </row>
    <row r="269" spans="1:3">
      <c r="A269" s="82" t="s">
        <v>927</v>
      </c>
      <c r="B269" s="83" t="s">
        <v>928</v>
      </c>
      <c r="C269" s="83" t="s">
        <v>929</v>
      </c>
    </row>
    <row r="270" spans="1:3">
      <c r="A270" s="82" t="s">
        <v>930</v>
      </c>
      <c r="B270" s="83" t="s">
        <v>931</v>
      </c>
      <c r="C270" s="83" t="s">
        <v>926</v>
      </c>
    </row>
    <row r="271" spans="1:3">
      <c r="A271" s="82" t="s">
        <v>932</v>
      </c>
      <c r="B271" s="83" t="s">
        <v>933</v>
      </c>
      <c r="C271" s="83" t="s">
        <v>934</v>
      </c>
    </row>
    <row r="272" spans="1:3">
      <c r="A272" s="82" t="s">
        <v>935</v>
      </c>
      <c r="B272" s="83" t="s">
        <v>936</v>
      </c>
      <c r="C272" s="83" t="s">
        <v>937</v>
      </c>
    </row>
    <row r="273" spans="1:3">
      <c r="A273" s="82" t="s">
        <v>938</v>
      </c>
      <c r="B273" s="83" t="s">
        <v>939</v>
      </c>
      <c r="C273" s="83" t="s">
        <v>940</v>
      </c>
    </row>
    <row r="274" spans="1:3">
      <c r="A274" s="82" t="s">
        <v>941</v>
      </c>
      <c r="B274" s="83" t="s">
        <v>942</v>
      </c>
      <c r="C274" s="83" t="s">
        <v>943</v>
      </c>
    </row>
    <row r="275" spans="1:3">
      <c r="A275" s="82" t="s">
        <v>944</v>
      </c>
      <c r="B275" s="83" t="s">
        <v>945</v>
      </c>
      <c r="C275" s="83" t="s">
        <v>946</v>
      </c>
    </row>
    <row r="276" spans="1:3">
      <c r="A276" s="82" t="s">
        <v>947</v>
      </c>
      <c r="B276" s="83" t="s">
        <v>948</v>
      </c>
      <c r="C276" s="83" t="s">
        <v>949</v>
      </c>
    </row>
    <row r="277" spans="1:3">
      <c r="A277" s="82" t="s">
        <v>950</v>
      </c>
      <c r="B277" s="83" t="s">
        <v>951</v>
      </c>
      <c r="C277" s="83" t="s">
        <v>952</v>
      </c>
    </row>
    <row r="278" spans="1:3">
      <c r="A278" s="82" t="s">
        <v>953</v>
      </c>
      <c r="B278" s="83" t="s">
        <v>954</v>
      </c>
      <c r="C278" s="83" t="s">
        <v>955</v>
      </c>
    </row>
    <row r="279" spans="1:3">
      <c r="A279" s="82" t="s">
        <v>956</v>
      </c>
      <c r="B279" s="83" t="s">
        <v>957</v>
      </c>
      <c r="C279" s="83" t="s">
        <v>958</v>
      </c>
    </row>
    <row r="280" spans="1:3">
      <c r="A280" s="82" t="s">
        <v>959</v>
      </c>
      <c r="B280" s="83" t="s">
        <v>960</v>
      </c>
      <c r="C280" s="83" t="s">
        <v>961</v>
      </c>
    </row>
    <row r="281" spans="1:3">
      <c r="A281" s="82" t="s">
        <v>962</v>
      </c>
      <c r="B281" s="83" t="s">
        <v>963</v>
      </c>
      <c r="C281" s="83" t="s">
        <v>964</v>
      </c>
    </row>
    <row r="282" spans="1:3">
      <c r="A282" s="82" t="s">
        <v>965</v>
      </c>
      <c r="B282" s="83" t="s">
        <v>966</v>
      </c>
      <c r="C282" s="83" t="s">
        <v>964</v>
      </c>
    </row>
    <row r="283" spans="1:3">
      <c r="A283" s="82" t="s">
        <v>967</v>
      </c>
      <c r="B283" s="83" t="s">
        <v>968</v>
      </c>
      <c r="C283" s="83" t="s">
        <v>969</v>
      </c>
    </row>
    <row r="284" spans="1:3">
      <c r="A284" s="82" t="s">
        <v>970</v>
      </c>
      <c r="B284" s="83" t="s">
        <v>971</v>
      </c>
      <c r="C284" s="83" t="s">
        <v>972</v>
      </c>
    </row>
    <row r="285" spans="1:3">
      <c r="A285" s="82" t="s">
        <v>973</v>
      </c>
      <c r="B285" s="83" t="s">
        <v>974</v>
      </c>
      <c r="C285" s="83" t="s">
        <v>975</v>
      </c>
    </row>
    <row r="286" spans="1:3">
      <c r="A286" s="82" t="s">
        <v>976</v>
      </c>
      <c r="B286" s="83" t="s">
        <v>977</v>
      </c>
      <c r="C286" s="83" t="s">
        <v>978</v>
      </c>
    </row>
    <row r="287" spans="1:3">
      <c r="A287" s="82" t="s">
        <v>979</v>
      </c>
      <c r="B287" s="83" t="s">
        <v>980</v>
      </c>
      <c r="C287" s="83" t="s">
        <v>152</v>
      </c>
    </row>
    <row r="288" spans="1:3">
      <c r="A288" s="82" t="s">
        <v>981</v>
      </c>
      <c r="B288" s="83" t="s">
        <v>982</v>
      </c>
      <c r="C288" s="83" t="s">
        <v>983</v>
      </c>
    </row>
    <row r="289" spans="1:3">
      <c r="A289" s="82" t="s">
        <v>984</v>
      </c>
      <c r="B289" s="83" t="s">
        <v>985</v>
      </c>
      <c r="C289" s="83" t="s">
        <v>983</v>
      </c>
    </row>
    <row r="290" spans="1:3">
      <c r="A290" s="82" t="s">
        <v>986</v>
      </c>
      <c r="B290" s="83" t="s">
        <v>776</v>
      </c>
      <c r="C290" s="83" t="s">
        <v>987</v>
      </c>
    </row>
    <row r="291" spans="1:3">
      <c r="A291" s="82" t="s">
        <v>988</v>
      </c>
      <c r="B291" s="83" t="s">
        <v>989</v>
      </c>
      <c r="C291" s="83" t="s">
        <v>990</v>
      </c>
    </row>
    <row r="292" spans="1:3">
      <c r="A292" s="82" t="s">
        <v>991</v>
      </c>
      <c r="B292" s="83" t="s">
        <v>992</v>
      </c>
      <c r="C292" s="83" t="s">
        <v>990</v>
      </c>
    </row>
    <row r="293" spans="1:3">
      <c r="A293" s="82" t="s">
        <v>993</v>
      </c>
      <c r="B293" s="83" t="s">
        <v>994</v>
      </c>
      <c r="C293" s="83" t="s">
        <v>995</v>
      </c>
    </row>
    <row r="294" spans="1:3">
      <c r="A294" s="82" t="s">
        <v>996</v>
      </c>
      <c r="B294" s="83" t="s">
        <v>997</v>
      </c>
      <c r="C294" s="83" t="s">
        <v>995</v>
      </c>
    </row>
    <row r="295" spans="1:3">
      <c r="A295" s="82" t="s">
        <v>998</v>
      </c>
      <c r="B295" s="83" t="s">
        <v>999</v>
      </c>
      <c r="C295" s="83" t="s">
        <v>1000</v>
      </c>
    </row>
    <row r="296" spans="1:3">
      <c r="A296" s="82" t="s">
        <v>1001</v>
      </c>
      <c r="B296" s="83" t="s">
        <v>1002</v>
      </c>
      <c r="C296" s="83" t="s">
        <v>1000</v>
      </c>
    </row>
    <row r="297" spans="1:3">
      <c r="A297" s="82" t="s">
        <v>1003</v>
      </c>
      <c r="B297" s="83" t="s">
        <v>1004</v>
      </c>
      <c r="C297" s="83" t="s">
        <v>1005</v>
      </c>
    </row>
    <row r="298" spans="1:3">
      <c r="A298" s="82" t="s">
        <v>1006</v>
      </c>
      <c r="B298" s="83" t="s">
        <v>1007</v>
      </c>
      <c r="C298" s="83" t="s">
        <v>1008</v>
      </c>
    </row>
    <row r="299" spans="1:3">
      <c r="A299" s="82" t="s">
        <v>1009</v>
      </c>
      <c r="B299" s="83" t="s">
        <v>1010</v>
      </c>
      <c r="C299" s="83" t="s">
        <v>1011</v>
      </c>
    </row>
    <row r="300" spans="1:3">
      <c r="A300" s="82" t="s">
        <v>1012</v>
      </c>
      <c r="B300" s="83" t="s">
        <v>1013</v>
      </c>
      <c r="C300" s="83" t="s">
        <v>1014</v>
      </c>
    </row>
    <row r="301" spans="1:3">
      <c r="A301" s="82" t="s">
        <v>1015</v>
      </c>
      <c r="B301" s="83" t="s">
        <v>1016</v>
      </c>
      <c r="C301" s="83" t="s">
        <v>1017</v>
      </c>
    </row>
    <row r="302" spans="1:3">
      <c r="A302" s="82" t="s">
        <v>1018</v>
      </c>
      <c r="B302" s="83" t="s">
        <v>1019</v>
      </c>
      <c r="C302" s="83" t="s">
        <v>1020</v>
      </c>
    </row>
    <row r="303" spans="1:3">
      <c r="A303" s="82" t="s">
        <v>1021</v>
      </c>
      <c r="B303" s="83" t="s">
        <v>1022</v>
      </c>
      <c r="C303" s="83" t="s">
        <v>1023</v>
      </c>
    </row>
    <row r="304" spans="1:3">
      <c r="A304" s="82" t="s">
        <v>1024</v>
      </c>
      <c r="B304" s="83" t="s">
        <v>1025</v>
      </c>
      <c r="C304" s="83" t="s">
        <v>1026</v>
      </c>
    </row>
    <row r="305" spans="1:3">
      <c r="A305" s="82" t="s">
        <v>1027</v>
      </c>
      <c r="B305" s="83" t="s">
        <v>1028</v>
      </c>
      <c r="C305" s="83" t="s">
        <v>1029</v>
      </c>
    </row>
    <row r="306" spans="1:3">
      <c r="A306" s="82" t="s">
        <v>1030</v>
      </c>
      <c r="B306" s="83" t="s">
        <v>1031</v>
      </c>
      <c r="C306" s="83" t="s">
        <v>1032</v>
      </c>
    </row>
    <row r="307" spans="1:3">
      <c r="A307" s="82" t="s">
        <v>1033</v>
      </c>
      <c r="B307" s="83" t="s">
        <v>1034</v>
      </c>
      <c r="C307" s="83" t="s">
        <v>1035</v>
      </c>
    </row>
    <row r="308" spans="1:3">
      <c r="A308" s="82" t="s">
        <v>1036</v>
      </c>
      <c r="B308" s="83" t="s">
        <v>1037</v>
      </c>
      <c r="C308" s="83" t="s">
        <v>1035</v>
      </c>
    </row>
    <row r="309" spans="1:3">
      <c r="A309" s="82" t="s">
        <v>1038</v>
      </c>
      <c r="B309" s="83" t="s">
        <v>5180</v>
      </c>
      <c r="C309" s="83" t="s">
        <v>5183</v>
      </c>
    </row>
    <row r="310" spans="1:3">
      <c r="A310" s="82" t="s">
        <v>1040</v>
      </c>
      <c r="B310" s="83" t="s">
        <v>1041</v>
      </c>
      <c r="C310" s="83" t="s">
        <v>1042</v>
      </c>
    </row>
    <row r="311" spans="1:3">
      <c r="A311" s="82" t="s">
        <v>1043</v>
      </c>
      <c r="B311" s="83" t="s">
        <v>1044</v>
      </c>
      <c r="C311" s="83" t="s">
        <v>1045</v>
      </c>
    </row>
    <row r="312" spans="1:3">
      <c r="A312" s="82" t="s">
        <v>1046</v>
      </c>
      <c r="B312" s="83" t="s">
        <v>1047</v>
      </c>
      <c r="C312" s="83" t="s">
        <v>1048</v>
      </c>
    </row>
    <row r="313" spans="1:3">
      <c r="A313" s="82" t="s">
        <v>1049</v>
      </c>
      <c r="B313" s="83" t="s">
        <v>1050</v>
      </c>
      <c r="C313" s="83" t="s">
        <v>1051</v>
      </c>
    </row>
    <row r="314" spans="1:3">
      <c r="A314" s="82" t="s">
        <v>1052</v>
      </c>
      <c r="B314" s="83" t="s">
        <v>1053</v>
      </c>
      <c r="C314" s="83" t="s">
        <v>1054</v>
      </c>
    </row>
    <row r="315" spans="1:3">
      <c r="A315" s="82" t="s">
        <v>1055</v>
      </c>
      <c r="B315" s="83" t="s">
        <v>1056</v>
      </c>
      <c r="C315" s="83" t="s">
        <v>1057</v>
      </c>
    </row>
    <row r="316" spans="1:3">
      <c r="A316" s="82" t="s">
        <v>1058</v>
      </c>
      <c r="B316" s="83" t="s">
        <v>1059</v>
      </c>
      <c r="C316" s="83" t="s">
        <v>1060</v>
      </c>
    </row>
    <row r="317" spans="1:3">
      <c r="A317" s="82" t="s">
        <v>1061</v>
      </c>
      <c r="B317" s="83" t="s">
        <v>1062</v>
      </c>
      <c r="C317" s="83" t="s">
        <v>1063</v>
      </c>
    </row>
    <row r="318" spans="1:3">
      <c r="A318" s="82" t="s">
        <v>1064</v>
      </c>
      <c r="B318" s="83" t="s">
        <v>1065</v>
      </c>
      <c r="C318" s="83" t="s">
        <v>1066</v>
      </c>
    </row>
    <row r="319" spans="1:3">
      <c r="A319" s="82" t="s">
        <v>1067</v>
      </c>
      <c r="B319" s="83" t="s">
        <v>1068</v>
      </c>
      <c r="C319" s="83" t="s">
        <v>1069</v>
      </c>
    </row>
    <row r="320" spans="1:3">
      <c r="A320" s="82" t="s">
        <v>1070</v>
      </c>
      <c r="B320" s="83" t="s">
        <v>5181</v>
      </c>
      <c r="C320" s="83" t="s">
        <v>5182</v>
      </c>
    </row>
    <row r="321" spans="1:3">
      <c r="A321" s="82" t="s">
        <v>1072</v>
      </c>
      <c r="B321" s="83" t="s">
        <v>196</v>
      </c>
      <c r="C321" s="83" t="s">
        <v>5185</v>
      </c>
    </row>
    <row r="322" spans="1:3">
      <c r="A322" s="82" t="s">
        <v>1073</v>
      </c>
      <c r="B322" s="83" t="s">
        <v>197</v>
      </c>
      <c r="C322" s="83" t="s">
        <v>173</v>
      </c>
    </row>
    <row r="323" spans="1:3">
      <c r="A323" s="82" t="s">
        <v>1074</v>
      </c>
      <c r="B323" s="83" t="s">
        <v>1075</v>
      </c>
      <c r="C323" s="83" t="s">
        <v>271</v>
      </c>
    </row>
    <row r="324" spans="1:3">
      <c r="A324" s="82" t="s">
        <v>1076</v>
      </c>
      <c r="B324" s="83" t="s">
        <v>1077</v>
      </c>
      <c r="C324" s="83" t="s">
        <v>1078</v>
      </c>
    </row>
    <row r="325" spans="1:3">
      <c r="A325" s="82" t="s">
        <v>1079</v>
      </c>
      <c r="B325" s="83" t="s">
        <v>198</v>
      </c>
      <c r="C325" s="83" t="s">
        <v>1080</v>
      </c>
    </row>
    <row r="326" spans="1:3">
      <c r="A326" s="82" t="s">
        <v>1081</v>
      </c>
      <c r="B326" s="83" t="s">
        <v>199</v>
      </c>
      <c r="C326" s="83" t="s">
        <v>1082</v>
      </c>
    </row>
    <row r="327" spans="1:3">
      <c r="A327" s="82" t="s">
        <v>1083</v>
      </c>
      <c r="B327" s="83" t="s">
        <v>1084</v>
      </c>
      <c r="C327" s="83" t="s">
        <v>1085</v>
      </c>
    </row>
    <row r="328" spans="1:3">
      <c r="A328" s="82" t="s">
        <v>1086</v>
      </c>
      <c r="B328" s="83" t="s">
        <v>1087</v>
      </c>
      <c r="C328" s="83" t="s">
        <v>1088</v>
      </c>
    </row>
    <row r="329" spans="1:3">
      <c r="A329" s="82" t="s">
        <v>1089</v>
      </c>
      <c r="B329" s="83" t="s">
        <v>1090</v>
      </c>
      <c r="C329" s="83" t="s">
        <v>1091</v>
      </c>
    </row>
    <row r="330" spans="1:3">
      <c r="A330" s="82" t="s">
        <v>1092</v>
      </c>
      <c r="B330" s="83" t="s">
        <v>1093</v>
      </c>
      <c r="C330" s="83" t="s">
        <v>1094</v>
      </c>
    </row>
    <row r="331" spans="1:3">
      <c r="A331" s="82" t="s">
        <v>1095</v>
      </c>
      <c r="B331" s="83" t="s">
        <v>1096</v>
      </c>
      <c r="C331" s="83" t="s">
        <v>1097</v>
      </c>
    </row>
    <row r="332" spans="1:3">
      <c r="A332" s="82" t="s">
        <v>1098</v>
      </c>
      <c r="B332" s="83" t="s">
        <v>1099</v>
      </c>
      <c r="C332" s="83" t="s">
        <v>1100</v>
      </c>
    </row>
    <row r="333" spans="1:3">
      <c r="A333" s="82" t="s">
        <v>1101</v>
      </c>
      <c r="B333" s="83" t="s">
        <v>200</v>
      </c>
      <c r="C333" s="83" t="s">
        <v>1102</v>
      </c>
    </row>
    <row r="334" spans="1:3">
      <c r="A334" s="82" t="s">
        <v>1103</v>
      </c>
      <c r="B334" s="83" t="s">
        <v>201</v>
      </c>
      <c r="C334" s="83" t="s">
        <v>1104</v>
      </c>
    </row>
    <row r="335" spans="1:3">
      <c r="A335" s="82" t="s">
        <v>1105</v>
      </c>
      <c r="B335" s="83" t="s">
        <v>1106</v>
      </c>
      <c r="C335" s="83" t="s">
        <v>1107</v>
      </c>
    </row>
    <row r="336" spans="1:3">
      <c r="A336" s="82" t="s">
        <v>1108</v>
      </c>
      <c r="B336" s="83" t="s">
        <v>202</v>
      </c>
      <c r="C336" s="83" t="s">
        <v>1109</v>
      </c>
    </row>
    <row r="337" spans="1:3">
      <c r="A337" s="82" t="s">
        <v>1110</v>
      </c>
      <c r="B337" s="83" t="s">
        <v>1111</v>
      </c>
      <c r="C337" s="83" t="s">
        <v>1112</v>
      </c>
    </row>
    <row r="338" spans="1:3">
      <c r="A338" s="82" t="s">
        <v>1113</v>
      </c>
      <c r="B338" s="83" t="s">
        <v>1114</v>
      </c>
      <c r="C338" s="83" t="s">
        <v>1115</v>
      </c>
    </row>
    <row r="339" spans="1:3">
      <c r="A339" s="82" t="s">
        <v>1116</v>
      </c>
      <c r="B339" s="83" t="s">
        <v>1117</v>
      </c>
      <c r="C339" s="83" t="s">
        <v>174</v>
      </c>
    </row>
    <row r="340" spans="1:3">
      <c r="A340" s="82" t="s">
        <v>1118</v>
      </c>
      <c r="B340" s="83" t="s">
        <v>1119</v>
      </c>
      <c r="C340" s="83" t="s">
        <v>176</v>
      </c>
    </row>
    <row r="341" spans="1:3">
      <c r="A341" s="82" t="s">
        <v>1120</v>
      </c>
      <c r="B341" s="83" t="s">
        <v>1121</v>
      </c>
      <c r="C341" s="83" t="s">
        <v>1122</v>
      </c>
    </row>
    <row r="342" spans="1:3">
      <c r="A342" s="82" t="s">
        <v>1123</v>
      </c>
      <c r="B342" s="83" t="s">
        <v>1124</v>
      </c>
      <c r="C342" s="83" t="s">
        <v>1125</v>
      </c>
    </row>
    <row r="343" spans="1:3">
      <c r="A343" s="82" t="s">
        <v>1126</v>
      </c>
      <c r="B343" s="83" t="s">
        <v>1127</v>
      </c>
      <c r="C343" s="83" t="s">
        <v>172</v>
      </c>
    </row>
    <row r="344" spans="1:3">
      <c r="A344" s="82" t="s">
        <v>1128</v>
      </c>
      <c r="B344" s="83" t="s">
        <v>1129</v>
      </c>
      <c r="C344" s="83" t="s">
        <v>173</v>
      </c>
    </row>
    <row r="345" spans="1:3">
      <c r="A345" s="82" t="s">
        <v>1130</v>
      </c>
      <c r="B345" s="83" t="s">
        <v>1131</v>
      </c>
      <c r="C345" s="83" t="s">
        <v>271</v>
      </c>
    </row>
    <row r="346" spans="1:3">
      <c r="A346" s="82" t="s">
        <v>1132</v>
      </c>
      <c r="B346" s="83" t="s">
        <v>1133</v>
      </c>
      <c r="C346" s="83" t="s">
        <v>1134</v>
      </c>
    </row>
    <row r="347" spans="1:3">
      <c r="A347" s="82" t="s">
        <v>1135</v>
      </c>
      <c r="B347" s="83" t="s">
        <v>1136</v>
      </c>
      <c r="C347" s="83" t="s">
        <v>176</v>
      </c>
    </row>
    <row r="348" spans="1:3">
      <c r="A348" s="82" t="s">
        <v>1137</v>
      </c>
      <c r="B348" s="83" t="s">
        <v>1138</v>
      </c>
      <c r="C348" s="83" t="s">
        <v>1139</v>
      </c>
    </row>
    <row r="349" spans="1:3">
      <c r="A349" s="82" t="s">
        <v>1140</v>
      </c>
      <c r="B349" s="83" t="s">
        <v>1141</v>
      </c>
      <c r="C349" s="83" t="s">
        <v>1142</v>
      </c>
    </row>
    <row r="350" spans="1:3">
      <c r="A350" s="82" t="s">
        <v>1143</v>
      </c>
      <c r="B350" s="83" t="s">
        <v>1144</v>
      </c>
      <c r="C350" s="83" t="s">
        <v>172</v>
      </c>
    </row>
    <row r="351" spans="1:3">
      <c r="A351" s="82" t="s">
        <v>1145</v>
      </c>
      <c r="B351" s="83" t="s">
        <v>1146</v>
      </c>
      <c r="C351" s="83" t="s">
        <v>173</v>
      </c>
    </row>
    <row r="352" spans="1:3">
      <c r="A352" s="82" t="s">
        <v>1147</v>
      </c>
      <c r="B352" s="83" t="s">
        <v>1148</v>
      </c>
      <c r="C352" s="83" t="s">
        <v>271</v>
      </c>
    </row>
    <row r="353" spans="1:3">
      <c r="A353" s="82" t="s">
        <v>1149</v>
      </c>
      <c r="B353" s="83" t="s">
        <v>1150</v>
      </c>
      <c r="C353" s="83" t="s">
        <v>1151</v>
      </c>
    </row>
    <row r="354" spans="1:3">
      <c r="A354" s="82" t="s">
        <v>1152</v>
      </c>
      <c r="B354" s="83" t="s">
        <v>1153</v>
      </c>
      <c r="C354" s="83" t="s">
        <v>1154</v>
      </c>
    </row>
    <row r="355" spans="1:3">
      <c r="A355" s="82" t="s">
        <v>1155</v>
      </c>
      <c r="B355" s="83" t="s">
        <v>1156</v>
      </c>
      <c r="C355" s="83" t="s">
        <v>1157</v>
      </c>
    </row>
    <row r="356" spans="1:3">
      <c r="A356" s="82" t="s">
        <v>1158</v>
      </c>
      <c r="B356" s="83" t="s">
        <v>1159</v>
      </c>
      <c r="C356" s="83" t="s">
        <v>1160</v>
      </c>
    </row>
    <row r="357" spans="1:3">
      <c r="A357" s="82" t="s">
        <v>1161</v>
      </c>
      <c r="B357" s="83" t="s">
        <v>1162</v>
      </c>
      <c r="C357" s="83" t="s">
        <v>1163</v>
      </c>
    </row>
    <row r="358" spans="1:3">
      <c r="A358" s="82" t="s">
        <v>1164</v>
      </c>
      <c r="B358" s="83" t="s">
        <v>1165</v>
      </c>
      <c r="C358" s="83" t="s">
        <v>1166</v>
      </c>
    </row>
    <row r="359" spans="1:3">
      <c r="A359" s="82" t="s">
        <v>1167</v>
      </c>
      <c r="B359" s="83" t="s">
        <v>1168</v>
      </c>
      <c r="C359" s="83" t="s">
        <v>176</v>
      </c>
    </row>
    <row r="360" spans="1:3">
      <c r="A360" s="82" t="s">
        <v>1169</v>
      </c>
      <c r="B360" s="83" t="s">
        <v>1170</v>
      </c>
      <c r="C360" s="83" t="s">
        <v>1171</v>
      </c>
    </row>
    <row r="361" spans="1:3">
      <c r="A361" s="82" t="s">
        <v>1172</v>
      </c>
      <c r="B361" s="83" t="s">
        <v>1173</v>
      </c>
      <c r="C361" s="83" t="s">
        <v>1174</v>
      </c>
    </row>
    <row r="362" spans="1:3">
      <c r="A362" s="82" t="s">
        <v>1175</v>
      </c>
      <c r="B362" s="83" t="s">
        <v>1176</v>
      </c>
      <c r="C362" s="83" t="s">
        <v>172</v>
      </c>
    </row>
    <row r="363" spans="1:3">
      <c r="A363" s="82" t="s">
        <v>1177</v>
      </c>
      <c r="B363" s="83" t="s">
        <v>1178</v>
      </c>
      <c r="C363" s="83" t="s">
        <v>173</v>
      </c>
    </row>
    <row r="364" spans="1:3">
      <c r="A364" s="82" t="s">
        <v>1179</v>
      </c>
      <c r="B364" s="83" t="s">
        <v>1180</v>
      </c>
      <c r="C364" s="83" t="s">
        <v>271</v>
      </c>
    </row>
    <row r="365" spans="1:3">
      <c r="A365" s="82" t="s">
        <v>1181</v>
      </c>
      <c r="B365" s="83" t="s">
        <v>1182</v>
      </c>
      <c r="C365" s="83" t="s">
        <v>1183</v>
      </c>
    </row>
    <row r="366" spans="1:3">
      <c r="A366" s="82" t="s">
        <v>1184</v>
      </c>
      <c r="B366" s="83" t="s">
        <v>1185</v>
      </c>
      <c r="C366" s="83" t="s">
        <v>1186</v>
      </c>
    </row>
    <row r="367" spans="1:3">
      <c r="A367" s="82" t="s">
        <v>1187</v>
      </c>
      <c r="B367" s="83" t="s">
        <v>1188</v>
      </c>
      <c r="C367" s="83" t="s">
        <v>1189</v>
      </c>
    </row>
    <row r="368" spans="1:3">
      <c r="A368" s="82" t="s">
        <v>1190</v>
      </c>
      <c r="B368" s="83" t="s">
        <v>1191</v>
      </c>
      <c r="C368" s="83" t="s">
        <v>176</v>
      </c>
    </row>
    <row r="369" spans="1:3">
      <c r="A369" s="82" t="s">
        <v>1192</v>
      </c>
      <c r="B369" s="83" t="s">
        <v>1193</v>
      </c>
      <c r="C369" s="83" t="s">
        <v>1194</v>
      </c>
    </row>
    <row r="370" spans="1:3">
      <c r="A370" s="82" t="s">
        <v>1195</v>
      </c>
      <c r="B370" s="83" t="s">
        <v>1196</v>
      </c>
      <c r="C370" s="83" t="s">
        <v>1197</v>
      </c>
    </row>
    <row r="371" spans="1:3">
      <c r="A371" s="82" t="s">
        <v>1198</v>
      </c>
      <c r="B371" s="83" t="s">
        <v>1199</v>
      </c>
      <c r="C371" s="83" t="s">
        <v>172</v>
      </c>
    </row>
    <row r="372" spans="1:3">
      <c r="A372" s="82" t="s">
        <v>1200</v>
      </c>
      <c r="B372" s="83" t="s">
        <v>1201</v>
      </c>
      <c r="C372" s="83" t="s">
        <v>173</v>
      </c>
    </row>
    <row r="373" spans="1:3">
      <c r="A373" s="82" t="s">
        <v>1202</v>
      </c>
      <c r="B373" s="83" t="s">
        <v>1203</v>
      </c>
      <c r="C373" s="83" t="s">
        <v>271</v>
      </c>
    </row>
    <row r="374" spans="1:3">
      <c r="A374" s="82" t="s">
        <v>1204</v>
      </c>
      <c r="B374" s="83" t="s">
        <v>1205</v>
      </c>
      <c r="C374" s="83" t="s">
        <v>1206</v>
      </c>
    </row>
    <row r="375" spans="1:3">
      <c r="A375" s="82" t="s">
        <v>1207</v>
      </c>
      <c r="B375" s="83" t="s">
        <v>1208</v>
      </c>
      <c r="C375" s="83" t="s">
        <v>1209</v>
      </c>
    </row>
    <row r="376" spans="1:3">
      <c r="A376" s="82" t="s">
        <v>1210</v>
      </c>
      <c r="B376" s="83" t="s">
        <v>1211</v>
      </c>
      <c r="C376" s="83" t="s">
        <v>1212</v>
      </c>
    </row>
    <row r="377" spans="1:3">
      <c r="A377" s="82" t="s">
        <v>1213</v>
      </c>
      <c r="B377" s="83" t="s">
        <v>1214</v>
      </c>
      <c r="C377" s="83" t="s">
        <v>1215</v>
      </c>
    </row>
    <row r="378" spans="1:3">
      <c r="A378" s="82" t="s">
        <v>1216</v>
      </c>
      <c r="B378" s="83" t="s">
        <v>1217</v>
      </c>
      <c r="C378" s="83" t="s">
        <v>1218</v>
      </c>
    </row>
    <row r="379" spans="1:3">
      <c r="A379" s="82" t="s">
        <v>1219</v>
      </c>
      <c r="B379" s="83" t="s">
        <v>1220</v>
      </c>
      <c r="C379" s="83" t="s">
        <v>1221</v>
      </c>
    </row>
    <row r="380" spans="1:3">
      <c r="A380" s="82" t="s">
        <v>1222</v>
      </c>
      <c r="B380" s="83" t="s">
        <v>1223</v>
      </c>
      <c r="C380" s="83" t="s">
        <v>1224</v>
      </c>
    </row>
    <row r="381" spans="1:3">
      <c r="A381" s="82" t="s">
        <v>1225</v>
      </c>
      <c r="B381" s="83" t="s">
        <v>1226</v>
      </c>
      <c r="C381" s="83" t="s">
        <v>1227</v>
      </c>
    </row>
    <row r="382" spans="1:3">
      <c r="A382" s="82" t="s">
        <v>1228</v>
      </c>
      <c r="B382" s="83" t="s">
        <v>1229</v>
      </c>
      <c r="C382" s="83" t="s">
        <v>176</v>
      </c>
    </row>
    <row r="383" spans="1:3">
      <c r="A383" s="82" t="s">
        <v>1230</v>
      </c>
      <c r="B383" s="83" t="s">
        <v>1231</v>
      </c>
      <c r="C383" s="83" t="s">
        <v>1232</v>
      </c>
    </row>
    <row r="384" spans="1:3">
      <c r="A384" s="82" t="s">
        <v>1233</v>
      </c>
      <c r="B384" s="83" t="s">
        <v>1234</v>
      </c>
      <c r="C384" s="83" t="s">
        <v>1235</v>
      </c>
    </row>
    <row r="385" spans="1:3">
      <c r="A385" s="82" t="s">
        <v>1236</v>
      </c>
      <c r="B385" s="83" t="s">
        <v>1237</v>
      </c>
      <c r="C385" s="83" t="s">
        <v>172</v>
      </c>
    </row>
    <row r="386" spans="1:3">
      <c r="A386" s="82" t="s">
        <v>1238</v>
      </c>
      <c r="B386" s="83" t="s">
        <v>1239</v>
      </c>
      <c r="C386" s="83" t="s">
        <v>173</v>
      </c>
    </row>
    <row r="387" spans="1:3">
      <c r="A387" s="82" t="s">
        <v>1240</v>
      </c>
      <c r="B387" s="83" t="s">
        <v>1241</v>
      </c>
      <c r="C387" s="83" t="s">
        <v>271</v>
      </c>
    </row>
    <row r="388" spans="1:3">
      <c r="A388" s="82" t="s">
        <v>1242</v>
      </c>
      <c r="B388" s="83" t="s">
        <v>1243</v>
      </c>
      <c r="C388" s="83" t="s">
        <v>1244</v>
      </c>
    </row>
    <row r="389" spans="1:3">
      <c r="A389" s="82" t="s">
        <v>1245</v>
      </c>
      <c r="B389" s="83" t="s">
        <v>1246</v>
      </c>
      <c r="C389" s="83" t="s">
        <v>1247</v>
      </c>
    </row>
    <row r="390" spans="1:3">
      <c r="A390" s="82" t="s">
        <v>1248</v>
      </c>
      <c r="B390" s="83" t="s">
        <v>1249</v>
      </c>
      <c r="C390" s="83" t="s">
        <v>1250</v>
      </c>
    </row>
    <row r="391" spans="1:3">
      <c r="A391" s="82" t="s">
        <v>1251</v>
      </c>
      <c r="B391" s="83" t="s">
        <v>1252</v>
      </c>
      <c r="C391" s="83" t="s">
        <v>176</v>
      </c>
    </row>
    <row r="392" spans="1:3">
      <c r="A392" s="82" t="s">
        <v>1253</v>
      </c>
      <c r="B392" s="83" t="s">
        <v>1254</v>
      </c>
      <c r="C392" s="83" t="s">
        <v>1255</v>
      </c>
    </row>
    <row r="393" spans="1:3">
      <c r="A393" s="82" t="s">
        <v>1256</v>
      </c>
      <c r="B393" s="83" t="s">
        <v>1257</v>
      </c>
      <c r="C393" s="83" t="s">
        <v>1258</v>
      </c>
    </row>
    <row r="394" spans="1:3">
      <c r="A394" s="82" t="s">
        <v>1259</v>
      </c>
      <c r="B394" s="83" t="s">
        <v>1260</v>
      </c>
      <c r="C394" s="83" t="s">
        <v>172</v>
      </c>
    </row>
    <row r="395" spans="1:3">
      <c r="A395" s="82" t="s">
        <v>1261</v>
      </c>
      <c r="B395" s="83" t="s">
        <v>1262</v>
      </c>
      <c r="C395" s="83" t="s">
        <v>173</v>
      </c>
    </row>
    <row r="396" spans="1:3">
      <c r="A396" s="82" t="s">
        <v>1263</v>
      </c>
      <c r="B396" s="83" t="s">
        <v>1264</v>
      </c>
      <c r="C396" s="83" t="s">
        <v>271</v>
      </c>
    </row>
    <row r="397" spans="1:3">
      <c r="A397" s="82" t="s">
        <v>1265</v>
      </c>
      <c r="B397" s="83" t="s">
        <v>1266</v>
      </c>
      <c r="C397" s="83" t="s">
        <v>1267</v>
      </c>
    </row>
    <row r="398" spans="1:3">
      <c r="A398" s="82" t="s">
        <v>1268</v>
      </c>
      <c r="B398" s="83" t="s">
        <v>1269</v>
      </c>
      <c r="C398" s="83" t="s">
        <v>1270</v>
      </c>
    </row>
    <row r="399" spans="1:3">
      <c r="A399" s="82" t="s">
        <v>1271</v>
      </c>
      <c r="B399" s="83" t="s">
        <v>1272</v>
      </c>
      <c r="C399" s="83" t="s">
        <v>1273</v>
      </c>
    </row>
    <row r="400" spans="1:3">
      <c r="A400" s="82" t="s">
        <v>1274</v>
      </c>
      <c r="B400" s="83" t="s">
        <v>1275</v>
      </c>
      <c r="C400" s="83" t="s">
        <v>176</v>
      </c>
    </row>
    <row r="401" spans="1:3">
      <c r="A401" s="82" t="s">
        <v>1276</v>
      </c>
      <c r="B401" s="83" t="s">
        <v>1277</v>
      </c>
      <c r="C401" s="83" t="s">
        <v>1278</v>
      </c>
    </row>
    <row r="402" spans="1:3">
      <c r="A402" s="82" t="s">
        <v>1279</v>
      </c>
      <c r="B402" s="83" t="s">
        <v>1280</v>
      </c>
      <c r="C402" s="83" t="s">
        <v>1281</v>
      </c>
    </row>
    <row r="403" spans="1:3">
      <c r="A403" s="82" t="s">
        <v>1282</v>
      </c>
      <c r="B403" s="83" t="s">
        <v>1283</v>
      </c>
      <c r="C403" s="83" t="s">
        <v>172</v>
      </c>
    </row>
    <row r="404" spans="1:3">
      <c r="A404" s="82" t="s">
        <v>1284</v>
      </c>
      <c r="B404" s="83" t="s">
        <v>1285</v>
      </c>
      <c r="C404" s="83" t="s">
        <v>173</v>
      </c>
    </row>
    <row r="405" spans="1:3">
      <c r="A405" s="82" t="s">
        <v>1286</v>
      </c>
      <c r="B405" s="83" t="s">
        <v>1287</v>
      </c>
      <c r="C405" s="83" t="s">
        <v>271</v>
      </c>
    </row>
    <row r="406" spans="1:3">
      <c r="A406" s="82" t="s">
        <v>1288</v>
      </c>
      <c r="B406" s="83" t="s">
        <v>1289</v>
      </c>
      <c r="C406" s="83" t="s">
        <v>1290</v>
      </c>
    </row>
    <row r="407" spans="1:3">
      <c r="A407" s="82" t="s">
        <v>1291</v>
      </c>
      <c r="B407" s="83" t="s">
        <v>1292</v>
      </c>
      <c r="C407" s="83" t="s">
        <v>1293</v>
      </c>
    </row>
    <row r="408" spans="1:3">
      <c r="A408" s="82" t="s">
        <v>1294</v>
      </c>
      <c r="B408" s="83" t="s">
        <v>1295</v>
      </c>
      <c r="C408" s="83" t="s">
        <v>176</v>
      </c>
    </row>
    <row r="409" spans="1:3">
      <c r="A409" s="82" t="s">
        <v>1296</v>
      </c>
      <c r="B409" s="83" t="s">
        <v>1297</v>
      </c>
      <c r="C409" s="83" t="s">
        <v>1298</v>
      </c>
    </row>
    <row r="410" spans="1:3">
      <c r="A410" s="82" t="s">
        <v>1299</v>
      </c>
      <c r="B410" s="83" t="s">
        <v>1300</v>
      </c>
      <c r="C410" s="83" t="s">
        <v>1301</v>
      </c>
    </row>
    <row r="411" spans="1:3">
      <c r="A411" s="82" t="s">
        <v>1302</v>
      </c>
      <c r="B411" s="83" t="s">
        <v>1303</v>
      </c>
      <c r="C411" s="83" t="s">
        <v>172</v>
      </c>
    </row>
    <row r="412" spans="1:3">
      <c r="A412" s="82" t="s">
        <v>1304</v>
      </c>
      <c r="B412" s="83" t="s">
        <v>1305</v>
      </c>
      <c r="C412" s="83" t="s">
        <v>173</v>
      </c>
    </row>
    <row r="413" spans="1:3">
      <c r="A413" s="82" t="s">
        <v>1306</v>
      </c>
      <c r="B413" s="83" t="s">
        <v>1307</v>
      </c>
      <c r="C413" s="83" t="s">
        <v>1308</v>
      </c>
    </row>
    <row r="414" spans="1:3">
      <c r="A414" s="82" t="s">
        <v>1309</v>
      </c>
      <c r="B414" s="83" t="s">
        <v>1310</v>
      </c>
      <c r="C414" s="83" t="s">
        <v>1311</v>
      </c>
    </row>
    <row r="415" spans="1:3">
      <c r="A415" s="82" t="s">
        <v>1312</v>
      </c>
      <c r="B415" s="83" t="s">
        <v>1313</v>
      </c>
      <c r="C415" s="83" t="s">
        <v>1314</v>
      </c>
    </row>
    <row r="416" spans="1:3">
      <c r="A416" s="82" t="s">
        <v>1315</v>
      </c>
      <c r="B416" s="83" t="s">
        <v>1316</v>
      </c>
      <c r="C416" s="83" t="s">
        <v>1109</v>
      </c>
    </row>
    <row r="417" spans="1:3">
      <c r="A417" s="82" t="s">
        <v>1317</v>
      </c>
      <c r="B417" s="83" t="s">
        <v>1318</v>
      </c>
      <c r="C417" s="83" t="s">
        <v>1319</v>
      </c>
    </row>
    <row r="418" spans="1:3">
      <c r="A418" s="82" t="s">
        <v>1320</v>
      </c>
      <c r="B418" s="83" t="s">
        <v>1321</v>
      </c>
      <c r="C418" s="83" t="s">
        <v>1322</v>
      </c>
    </row>
    <row r="419" spans="1:3">
      <c r="A419" s="82" t="s">
        <v>1323</v>
      </c>
      <c r="B419" s="83" t="s">
        <v>1324</v>
      </c>
      <c r="C419" s="83" t="s">
        <v>1325</v>
      </c>
    </row>
    <row r="420" spans="1:3">
      <c r="A420" s="82" t="s">
        <v>1326</v>
      </c>
      <c r="B420" s="83" t="s">
        <v>1327</v>
      </c>
      <c r="C420" s="83" t="s">
        <v>172</v>
      </c>
    </row>
    <row r="421" spans="1:3">
      <c r="A421" s="82" t="s">
        <v>1328</v>
      </c>
      <c r="B421" s="83" t="s">
        <v>1329</v>
      </c>
      <c r="C421" s="83" t="s">
        <v>1330</v>
      </c>
    </row>
    <row r="422" spans="1:3">
      <c r="A422" s="82" t="s">
        <v>1331</v>
      </c>
      <c r="B422" s="83" t="s">
        <v>1332</v>
      </c>
      <c r="C422" s="83" t="s">
        <v>1333</v>
      </c>
    </row>
    <row r="423" spans="1:3">
      <c r="A423" s="82" t="s">
        <v>1334</v>
      </c>
      <c r="B423" s="83" t="s">
        <v>1335</v>
      </c>
      <c r="C423" s="83" t="s">
        <v>1336</v>
      </c>
    </row>
    <row r="424" spans="1:3">
      <c r="A424" s="82" t="s">
        <v>1337</v>
      </c>
      <c r="B424" s="83" t="s">
        <v>1338</v>
      </c>
      <c r="C424" s="83" t="s">
        <v>1339</v>
      </c>
    </row>
    <row r="425" spans="1:3">
      <c r="A425" s="82" t="s">
        <v>1340</v>
      </c>
      <c r="B425" s="83" t="s">
        <v>1341</v>
      </c>
      <c r="C425" s="83" t="s">
        <v>1342</v>
      </c>
    </row>
    <row r="426" spans="1:3">
      <c r="A426" s="82" t="s">
        <v>1343</v>
      </c>
      <c r="B426" s="83" t="s">
        <v>1344</v>
      </c>
      <c r="C426" s="83" t="s">
        <v>1345</v>
      </c>
    </row>
    <row r="427" spans="1:3">
      <c r="A427" s="82" t="s">
        <v>1346</v>
      </c>
      <c r="B427" s="83" t="s">
        <v>1347</v>
      </c>
      <c r="C427" s="83" t="s">
        <v>1348</v>
      </c>
    </row>
    <row r="428" spans="1:3">
      <c r="A428" s="82" t="s">
        <v>1349</v>
      </c>
      <c r="B428" s="83" t="s">
        <v>1350</v>
      </c>
      <c r="C428" s="83" t="s">
        <v>1348</v>
      </c>
    </row>
    <row r="429" spans="1:3">
      <c r="A429" s="82" t="s">
        <v>1351</v>
      </c>
      <c r="B429" s="83" t="s">
        <v>1352</v>
      </c>
      <c r="C429" s="83" t="s">
        <v>1353</v>
      </c>
    </row>
    <row r="430" spans="1:3">
      <c r="A430" s="82" t="s">
        <v>1354</v>
      </c>
      <c r="B430" s="83" t="s">
        <v>780</v>
      </c>
      <c r="C430" s="83" t="s">
        <v>1355</v>
      </c>
    </row>
    <row r="431" spans="1:3">
      <c r="A431" s="82" t="s">
        <v>1356</v>
      </c>
      <c r="B431" s="83" t="s">
        <v>1357</v>
      </c>
      <c r="C431" s="83" t="s">
        <v>1358</v>
      </c>
    </row>
    <row r="432" spans="1:3">
      <c r="A432" s="82" t="s">
        <v>1359</v>
      </c>
      <c r="B432" s="83" t="s">
        <v>1360</v>
      </c>
      <c r="C432" s="83" t="s">
        <v>172</v>
      </c>
    </row>
    <row r="433" spans="1:3">
      <c r="A433" s="82" t="s">
        <v>1361</v>
      </c>
      <c r="B433" s="83" t="s">
        <v>1362</v>
      </c>
      <c r="C433" s="83" t="s">
        <v>173</v>
      </c>
    </row>
    <row r="434" spans="1:3">
      <c r="A434" s="82" t="s">
        <v>1363</v>
      </c>
      <c r="B434" s="83" t="s">
        <v>1364</v>
      </c>
      <c r="C434" s="83" t="s">
        <v>271</v>
      </c>
    </row>
    <row r="435" spans="1:3">
      <c r="A435" s="82" t="s">
        <v>1365</v>
      </c>
      <c r="B435" s="83" t="s">
        <v>1366</v>
      </c>
      <c r="C435" s="83" t="s">
        <v>1367</v>
      </c>
    </row>
    <row r="436" spans="1:3">
      <c r="A436" s="82" t="s">
        <v>1368</v>
      </c>
      <c r="B436" s="83" t="s">
        <v>1369</v>
      </c>
      <c r="C436" s="83" t="s">
        <v>1370</v>
      </c>
    </row>
    <row r="437" spans="1:3">
      <c r="A437" s="82" t="s">
        <v>1371</v>
      </c>
      <c r="B437" s="83" t="s">
        <v>1372</v>
      </c>
      <c r="C437" s="83" t="s">
        <v>1373</v>
      </c>
    </row>
    <row r="438" spans="1:3">
      <c r="A438" s="82" t="s">
        <v>1374</v>
      </c>
      <c r="B438" s="83" t="s">
        <v>1375</v>
      </c>
      <c r="C438" s="83" t="s">
        <v>1376</v>
      </c>
    </row>
    <row r="439" spans="1:3">
      <c r="A439" s="82" t="s">
        <v>1377</v>
      </c>
      <c r="B439" s="83" t="s">
        <v>1378</v>
      </c>
      <c r="C439" s="83" t="s">
        <v>1379</v>
      </c>
    </row>
    <row r="440" spans="1:3">
      <c r="A440" s="82" t="s">
        <v>1380</v>
      </c>
      <c r="B440" s="83" t="s">
        <v>1381</v>
      </c>
      <c r="C440" s="83" t="s">
        <v>1382</v>
      </c>
    </row>
    <row r="441" spans="1:3">
      <c r="A441" s="82" t="s">
        <v>1383</v>
      </c>
      <c r="B441" s="83" t="s">
        <v>1384</v>
      </c>
      <c r="C441" s="83" t="s">
        <v>1385</v>
      </c>
    </row>
    <row r="442" spans="1:3">
      <c r="A442" s="82" t="s">
        <v>1386</v>
      </c>
      <c r="B442" s="83" t="s">
        <v>1387</v>
      </c>
      <c r="C442" s="83" t="s">
        <v>1388</v>
      </c>
    </row>
    <row r="443" spans="1:3">
      <c r="A443" s="82" t="s">
        <v>1389</v>
      </c>
      <c r="B443" s="83" t="s">
        <v>1390</v>
      </c>
      <c r="C443" s="83" t="s">
        <v>1391</v>
      </c>
    </row>
    <row r="444" spans="1:3">
      <c r="A444" s="82" t="s">
        <v>1392</v>
      </c>
      <c r="B444" s="83" t="s">
        <v>1393</v>
      </c>
      <c r="C444" s="83" t="s">
        <v>1394</v>
      </c>
    </row>
    <row r="445" spans="1:3">
      <c r="A445" s="82" t="s">
        <v>1395</v>
      </c>
      <c r="B445" s="83" t="s">
        <v>1396</v>
      </c>
      <c r="C445" s="83" t="s">
        <v>1397</v>
      </c>
    </row>
    <row r="446" spans="1:3">
      <c r="A446" s="82" t="s">
        <v>1398</v>
      </c>
      <c r="B446" s="83" t="s">
        <v>1399</v>
      </c>
      <c r="C446" s="83" t="s">
        <v>1400</v>
      </c>
    </row>
    <row r="447" spans="1:3">
      <c r="A447" s="82" t="s">
        <v>1401</v>
      </c>
      <c r="B447" s="83" t="s">
        <v>1402</v>
      </c>
      <c r="C447" s="83" t="s">
        <v>1403</v>
      </c>
    </row>
    <row r="448" spans="1:3">
      <c r="A448" s="82" t="s">
        <v>1404</v>
      </c>
      <c r="B448" s="83" t="s">
        <v>1405</v>
      </c>
      <c r="C448" s="83" t="s">
        <v>1406</v>
      </c>
    </row>
    <row r="449" spans="1:3">
      <c r="A449" s="82" t="s">
        <v>1407</v>
      </c>
      <c r="B449" s="83" t="s">
        <v>1408</v>
      </c>
      <c r="C449" s="83" t="s">
        <v>1409</v>
      </c>
    </row>
    <row r="450" spans="1:3">
      <c r="A450" s="82" t="s">
        <v>1410</v>
      </c>
      <c r="B450" s="83" t="s">
        <v>1411</v>
      </c>
      <c r="C450" s="83" t="s">
        <v>1412</v>
      </c>
    </row>
    <row r="451" spans="1:3">
      <c r="A451" s="82" t="s">
        <v>1413</v>
      </c>
      <c r="B451" s="83" t="s">
        <v>1414</v>
      </c>
      <c r="C451" s="83" t="s">
        <v>1415</v>
      </c>
    </row>
    <row r="452" spans="1:3">
      <c r="A452" s="82" t="s">
        <v>1416</v>
      </c>
      <c r="B452" s="83" t="s">
        <v>1417</v>
      </c>
      <c r="C452" s="83" t="s">
        <v>1418</v>
      </c>
    </row>
    <row r="453" spans="1:3">
      <c r="A453" s="82" t="s">
        <v>1419</v>
      </c>
      <c r="B453" s="83" t="s">
        <v>1420</v>
      </c>
      <c r="C453" s="83" t="s">
        <v>1421</v>
      </c>
    </row>
    <row r="454" spans="1:3">
      <c r="A454" s="82" t="s">
        <v>1422</v>
      </c>
      <c r="B454" s="83" t="s">
        <v>1423</v>
      </c>
      <c r="C454" s="83" t="s">
        <v>1424</v>
      </c>
    </row>
    <row r="455" spans="1:3">
      <c r="A455" s="82" t="s">
        <v>1425</v>
      </c>
      <c r="B455" s="83" t="s">
        <v>1426</v>
      </c>
      <c r="C455" s="83" t="s">
        <v>1427</v>
      </c>
    </row>
    <row r="456" spans="1:3">
      <c r="A456" s="82" t="s">
        <v>1428</v>
      </c>
      <c r="B456" s="83" t="s">
        <v>1429</v>
      </c>
      <c r="C456" s="83" t="s">
        <v>1430</v>
      </c>
    </row>
    <row r="457" spans="1:3">
      <c r="A457" s="82" t="s">
        <v>1431</v>
      </c>
      <c r="B457" s="83" t="s">
        <v>1432</v>
      </c>
      <c r="C457" s="83" t="s">
        <v>1433</v>
      </c>
    </row>
    <row r="458" spans="1:3">
      <c r="A458" s="82" t="s">
        <v>1434</v>
      </c>
      <c r="B458" s="83" t="s">
        <v>1435</v>
      </c>
      <c r="C458" s="83" t="s">
        <v>1436</v>
      </c>
    </row>
    <row r="459" spans="1:3">
      <c r="A459" s="82" t="s">
        <v>1437</v>
      </c>
      <c r="B459" s="83" t="s">
        <v>1438</v>
      </c>
      <c r="C459" s="83" t="s">
        <v>1439</v>
      </c>
    </row>
    <row r="460" spans="1:3">
      <c r="A460" s="82" t="s">
        <v>1440</v>
      </c>
      <c r="B460" s="83" t="s">
        <v>1441</v>
      </c>
      <c r="C460" s="83" t="s">
        <v>1442</v>
      </c>
    </row>
    <row r="461" spans="1:3">
      <c r="A461" s="82" t="s">
        <v>1443</v>
      </c>
      <c r="B461" s="83" t="s">
        <v>1444</v>
      </c>
      <c r="C461" s="83" t="s">
        <v>1445</v>
      </c>
    </row>
    <row r="462" spans="1:3">
      <c r="A462" s="82" t="s">
        <v>1446</v>
      </c>
      <c r="B462" s="83" t="s">
        <v>1447</v>
      </c>
      <c r="C462" s="83" t="s">
        <v>1448</v>
      </c>
    </row>
    <row r="463" spans="1:3">
      <c r="A463" s="82" t="s">
        <v>1449</v>
      </c>
      <c r="B463" s="83" t="s">
        <v>1450</v>
      </c>
      <c r="C463" s="83" t="s">
        <v>1451</v>
      </c>
    </row>
    <row r="464" spans="1:3">
      <c r="A464" s="82" t="s">
        <v>1452</v>
      </c>
      <c r="B464" s="83" t="s">
        <v>1453</v>
      </c>
      <c r="C464" s="83" t="s">
        <v>1454</v>
      </c>
    </row>
    <row r="465" spans="1:3">
      <c r="A465" s="82" t="s">
        <v>1455</v>
      </c>
      <c r="B465" s="83" t="s">
        <v>1456</v>
      </c>
      <c r="C465" s="83" t="s">
        <v>1457</v>
      </c>
    </row>
    <row r="466" spans="1:3">
      <c r="A466" s="82" t="s">
        <v>1458</v>
      </c>
      <c r="B466" s="83" t="s">
        <v>1459</v>
      </c>
      <c r="C466" s="83" t="s">
        <v>1460</v>
      </c>
    </row>
    <row r="467" spans="1:3">
      <c r="A467" s="82" t="s">
        <v>1461</v>
      </c>
      <c r="B467" s="83" t="s">
        <v>1462</v>
      </c>
      <c r="C467" s="83" t="s">
        <v>1463</v>
      </c>
    </row>
    <row r="468" spans="1:3">
      <c r="A468" s="82" t="s">
        <v>1464</v>
      </c>
      <c r="B468" s="83" t="s">
        <v>1465</v>
      </c>
      <c r="C468" s="83" t="s">
        <v>1466</v>
      </c>
    </row>
    <row r="469" spans="1:3">
      <c r="A469" s="82" t="s">
        <v>1467</v>
      </c>
      <c r="B469" s="83" t="s">
        <v>1468</v>
      </c>
      <c r="C469" s="83" t="s">
        <v>1469</v>
      </c>
    </row>
    <row r="470" spans="1:3">
      <c r="A470" s="82" t="s">
        <v>1470</v>
      </c>
      <c r="B470" s="83" t="s">
        <v>1471</v>
      </c>
      <c r="C470" s="83" t="s">
        <v>1472</v>
      </c>
    </row>
    <row r="471" spans="1:3">
      <c r="A471" s="82" t="s">
        <v>1473</v>
      </c>
      <c r="B471" s="83" t="s">
        <v>1474</v>
      </c>
      <c r="C471" s="83" t="s">
        <v>1475</v>
      </c>
    </row>
    <row r="472" spans="1:3">
      <c r="A472" s="82" t="s">
        <v>1476</v>
      </c>
      <c r="B472" s="83" t="s">
        <v>1477</v>
      </c>
      <c r="C472" s="83" t="s">
        <v>1478</v>
      </c>
    </row>
    <row r="473" spans="1:3">
      <c r="A473" s="82" t="s">
        <v>1479</v>
      </c>
      <c r="B473" s="83" t="s">
        <v>1480</v>
      </c>
      <c r="C473" s="83" t="s">
        <v>1481</v>
      </c>
    </row>
    <row r="474" spans="1:3">
      <c r="A474" s="82" t="s">
        <v>1482</v>
      </c>
      <c r="B474" s="83" t="s">
        <v>1483</v>
      </c>
      <c r="C474" s="83" t="s">
        <v>1484</v>
      </c>
    </row>
    <row r="475" spans="1:3">
      <c r="A475" s="82" t="s">
        <v>1485</v>
      </c>
      <c r="B475" s="83" t="s">
        <v>1486</v>
      </c>
      <c r="C475" s="83" t="s">
        <v>1487</v>
      </c>
    </row>
    <row r="476" spans="1:3">
      <c r="A476" s="82" t="s">
        <v>1488</v>
      </c>
      <c r="B476" s="83" t="s">
        <v>1489</v>
      </c>
      <c r="C476" s="83" t="s">
        <v>1490</v>
      </c>
    </row>
    <row r="477" spans="1:3">
      <c r="A477" s="82" t="s">
        <v>1491</v>
      </c>
      <c r="B477" s="83" t="s">
        <v>1492</v>
      </c>
      <c r="C477" s="83" t="s">
        <v>1493</v>
      </c>
    </row>
    <row r="478" spans="1:3">
      <c r="A478" s="82" t="s">
        <v>1494</v>
      </c>
      <c r="B478" s="83" t="s">
        <v>1495</v>
      </c>
      <c r="C478" s="83" t="s">
        <v>1496</v>
      </c>
    </row>
    <row r="479" spans="1:3">
      <c r="A479" s="82" t="s">
        <v>1497</v>
      </c>
      <c r="B479" s="83" t="s">
        <v>1498</v>
      </c>
      <c r="C479" s="83" t="s">
        <v>1499</v>
      </c>
    </row>
    <row r="480" spans="1:3">
      <c r="A480" s="82" t="s">
        <v>1500</v>
      </c>
      <c r="B480" s="83" t="s">
        <v>1501</v>
      </c>
      <c r="C480" s="83" t="s">
        <v>1502</v>
      </c>
    </row>
    <row r="481" spans="1:3">
      <c r="A481" s="82" t="s">
        <v>1503</v>
      </c>
      <c r="B481" s="83" t="s">
        <v>1504</v>
      </c>
      <c r="C481" s="83" t="s">
        <v>1505</v>
      </c>
    </row>
    <row r="482" spans="1:3">
      <c r="A482" s="82" t="s">
        <v>1506</v>
      </c>
      <c r="B482" s="83" t="s">
        <v>1507</v>
      </c>
      <c r="C482" s="83" t="s">
        <v>1508</v>
      </c>
    </row>
    <row r="483" spans="1:3">
      <c r="A483" s="82" t="s">
        <v>1509</v>
      </c>
      <c r="B483" s="83" t="s">
        <v>1510</v>
      </c>
      <c r="C483" s="83" t="s">
        <v>1511</v>
      </c>
    </row>
    <row r="484" spans="1:3">
      <c r="A484" s="82" t="s">
        <v>1512</v>
      </c>
      <c r="B484" s="83" t="s">
        <v>1513</v>
      </c>
      <c r="C484" s="83" t="s">
        <v>1511</v>
      </c>
    </row>
    <row r="485" spans="1:3">
      <c r="A485" s="82" t="s">
        <v>1514</v>
      </c>
      <c r="B485" s="83" t="s">
        <v>783</v>
      </c>
      <c r="C485" s="83" t="s">
        <v>1515</v>
      </c>
    </row>
    <row r="486" spans="1:3">
      <c r="A486" s="82" t="s">
        <v>1516</v>
      </c>
      <c r="B486" s="83" t="s">
        <v>1517</v>
      </c>
      <c r="C486" s="83" t="s">
        <v>1518</v>
      </c>
    </row>
    <row r="487" spans="1:3">
      <c r="A487" s="82" t="s">
        <v>1519</v>
      </c>
      <c r="B487" s="83" t="s">
        <v>1520</v>
      </c>
      <c r="C487" s="83" t="s">
        <v>172</v>
      </c>
    </row>
    <row r="488" spans="1:3">
      <c r="A488" s="82" t="s">
        <v>1521</v>
      </c>
      <c r="B488" s="83" t="s">
        <v>1522</v>
      </c>
      <c r="C488" s="83" t="s">
        <v>173</v>
      </c>
    </row>
    <row r="489" spans="1:3">
      <c r="A489" s="82" t="s">
        <v>1523</v>
      </c>
      <c r="B489" s="83" t="s">
        <v>1524</v>
      </c>
      <c r="C489" s="83" t="s">
        <v>271</v>
      </c>
    </row>
    <row r="490" spans="1:3">
      <c r="A490" s="82" t="s">
        <v>1525</v>
      </c>
      <c r="B490" s="83" t="s">
        <v>1526</v>
      </c>
      <c r="C490" s="83" t="s">
        <v>1527</v>
      </c>
    </row>
    <row r="491" spans="1:3">
      <c r="A491" s="82" t="s">
        <v>1528</v>
      </c>
      <c r="B491" s="83" t="s">
        <v>1529</v>
      </c>
      <c r="C491" s="83" t="s">
        <v>1530</v>
      </c>
    </row>
    <row r="492" spans="1:3">
      <c r="A492" s="82" t="s">
        <v>1531</v>
      </c>
      <c r="B492" s="83" t="s">
        <v>1532</v>
      </c>
      <c r="C492" s="83" t="s">
        <v>1533</v>
      </c>
    </row>
    <row r="493" spans="1:3">
      <c r="A493" s="82" t="s">
        <v>1534</v>
      </c>
      <c r="B493" s="83" t="s">
        <v>1535</v>
      </c>
      <c r="C493" s="83" t="s">
        <v>1536</v>
      </c>
    </row>
    <row r="494" spans="1:3">
      <c r="A494" s="82" t="s">
        <v>1537</v>
      </c>
      <c r="B494" s="83" t="s">
        <v>1538</v>
      </c>
      <c r="C494" s="83" t="s">
        <v>1539</v>
      </c>
    </row>
    <row r="495" spans="1:3">
      <c r="A495" s="82" t="s">
        <v>1540</v>
      </c>
      <c r="B495" s="83" t="s">
        <v>1541</v>
      </c>
      <c r="C495" s="83" t="s">
        <v>1542</v>
      </c>
    </row>
    <row r="496" spans="1:3">
      <c r="A496" s="82" t="s">
        <v>1543</v>
      </c>
      <c r="B496" s="83" t="s">
        <v>1544</v>
      </c>
      <c r="C496" s="83" t="s">
        <v>1545</v>
      </c>
    </row>
    <row r="497" spans="1:3">
      <c r="A497" s="82" t="s">
        <v>1546</v>
      </c>
      <c r="B497" s="83" t="s">
        <v>1547</v>
      </c>
      <c r="C497" s="83" t="s">
        <v>1548</v>
      </c>
    </row>
    <row r="498" spans="1:3">
      <c r="A498" s="82" t="s">
        <v>1549</v>
      </c>
      <c r="B498" s="83" t="s">
        <v>1550</v>
      </c>
      <c r="C498" s="83" t="s">
        <v>1551</v>
      </c>
    </row>
    <row r="499" spans="1:3">
      <c r="A499" s="82" t="s">
        <v>1552</v>
      </c>
      <c r="B499" s="83" t="s">
        <v>1553</v>
      </c>
      <c r="C499" s="83" t="s">
        <v>1554</v>
      </c>
    </row>
    <row r="500" spans="1:3">
      <c r="A500" s="82" t="s">
        <v>1555</v>
      </c>
      <c r="B500" s="83" t="s">
        <v>1556</v>
      </c>
      <c r="C500" s="83" t="s">
        <v>1557</v>
      </c>
    </row>
    <row r="501" spans="1:3">
      <c r="A501" s="82" t="s">
        <v>1558</v>
      </c>
      <c r="B501" s="83" t="s">
        <v>1559</v>
      </c>
      <c r="C501" s="83" t="s">
        <v>1533</v>
      </c>
    </row>
    <row r="502" spans="1:3">
      <c r="A502" s="82" t="s">
        <v>1560</v>
      </c>
      <c r="B502" s="83" t="s">
        <v>1561</v>
      </c>
      <c r="C502" s="83" t="s">
        <v>1562</v>
      </c>
    </row>
    <row r="503" spans="1:3">
      <c r="A503" s="82" t="s">
        <v>1563</v>
      </c>
      <c r="B503" s="83" t="s">
        <v>1564</v>
      </c>
      <c r="C503" s="83" t="s">
        <v>1565</v>
      </c>
    </row>
    <row r="504" spans="1:3">
      <c r="A504" s="82" t="s">
        <v>1566</v>
      </c>
      <c r="B504" s="83" t="s">
        <v>1567</v>
      </c>
      <c r="C504" s="83" t="s">
        <v>1568</v>
      </c>
    </row>
    <row r="505" spans="1:3">
      <c r="A505" s="82" t="s">
        <v>1569</v>
      </c>
      <c r="B505" s="83" t="s">
        <v>1570</v>
      </c>
      <c r="C505" s="83" t="s">
        <v>1571</v>
      </c>
    </row>
    <row r="506" spans="1:3">
      <c r="A506" s="82" t="s">
        <v>1572</v>
      </c>
      <c r="B506" s="83" t="s">
        <v>1573</v>
      </c>
      <c r="C506" s="83" t="s">
        <v>1574</v>
      </c>
    </row>
    <row r="507" spans="1:3">
      <c r="A507" s="82" t="s">
        <v>1575</v>
      </c>
      <c r="B507" s="83" t="s">
        <v>1576</v>
      </c>
      <c r="C507" s="83" t="s">
        <v>1533</v>
      </c>
    </row>
    <row r="508" spans="1:3">
      <c r="A508" s="82" t="s">
        <v>1577</v>
      </c>
      <c r="B508" s="83" t="s">
        <v>1578</v>
      </c>
      <c r="C508" s="83" t="s">
        <v>1579</v>
      </c>
    </row>
    <row r="509" spans="1:3">
      <c r="A509" s="82" t="s">
        <v>1580</v>
      </c>
      <c r="B509" s="83" t="s">
        <v>1581</v>
      </c>
      <c r="C509" s="83" t="s">
        <v>1582</v>
      </c>
    </row>
    <row r="510" spans="1:3">
      <c r="A510" s="82" t="s">
        <v>1583</v>
      </c>
      <c r="B510" s="83" t="s">
        <v>1584</v>
      </c>
      <c r="C510" s="83" t="s">
        <v>1585</v>
      </c>
    </row>
    <row r="511" spans="1:3">
      <c r="A511" s="82" t="s">
        <v>1586</v>
      </c>
      <c r="B511" s="83" t="s">
        <v>1587</v>
      </c>
      <c r="C511" s="83" t="s">
        <v>1588</v>
      </c>
    </row>
    <row r="512" spans="1:3">
      <c r="A512" s="82" t="s">
        <v>1589</v>
      </c>
      <c r="B512" s="83" t="s">
        <v>1590</v>
      </c>
      <c r="C512" s="83" t="s">
        <v>1591</v>
      </c>
    </row>
    <row r="513" spans="1:3">
      <c r="A513" s="82" t="s">
        <v>1592</v>
      </c>
      <c r="B513" s="83" t="s">
        <v>1593</v>
      </c>
      <c r="C513" s="83" t="s">
        <v>1533</v>
      </c>
    </row>
    <row r="514" spans="1:3">
      <c r="A514" s="82" t="s">
        <v>1594</v>
      </c>
      <c r="B514" s="83" t="s">
        <v>1595</v>
      </c>
      <c r="C514" s="83" t="s">
        <v>1596</v>
      </c>
    </row>
    <row r="515" spans="1:3">
      <c r="A515" s="82" t="s">
        <v>1597</v>
      </c>
      <c r="B515" s="83" t="s">
        <v>1598</v>
      </c>
      <c r="C515" s="83" t="s">
        <v>1599</v>
      </c>
    </row>
    <row r="516" spans="1:3">
      <c r="A516" s="82" t="s">
        <v>1600</v>
      </c>
      <c r="B516" s="83" t="s">
        <v>1601</v>
      </c>
      <c r="C516" s="83" t="s">
        <v>1602</v>
      </c>
    </row>
    <row r="517" spans="1:3">
      <c r="A517" s="82" t="s">
        <v>1603</v>
      </c>
      <c r="B517" s="83" t="s">
        <v>1604</v>
      </c>
      <c r="C517" s="83" t="s">
        <v>1605</v>
      </c>
    </row>
    <row r="518" spans="1:3">
      <c r="A518" s="82" t="s">
        <v>1606</v>
      </c>
      <c r="B518" s="83" t="s">
        <v>1607</v>
      </c>
      <c r="C518" s="83" t="s">
        <v>1608</v>
      </c>
    </row>
    <row r="519" spans="1:3">
      <c r="A519" s="82" t="s">
        <v>1609</v>
      </c>
      <c r="B519" s="83" t="s">
        <v>1610</v>
      </c>
      <c r="C519" s="83" t="s">
        <v>1611</v>
      </c>
    </row>
    <row r="520" spans="1:3">
      <c r="A520" s="82" t="s">
        <v>1612</v>
      </c>
      <c r="B520" s="83" t="s">
        <v>1613</v>
      </c>
      <c r="C520" s="83" t="s">
        <v>1614</v>
      </c>
    </row>
    <row r="521" spans="1:3">
      <c r="A521" s="82" t="s">
        <v>1615</v>
      </c>
      <c r="B521" s="83" t="s">
        <v>1616</v>
      </c>
      <c r="C521" s="83" t="s">
        <v>1617</v>
      </c>
    </row>
    <row r="522" spans="1:3">
      <c r="A522" s="82" t="s">
        <v>1618</v>
      </c>
      <c r="B522" s="83" t="s">
        <v>1619</v>
      </c>
      <c r="C522" s="83" t="s">
        <v>1620</v>
      </c>
    </row>
    <row r="523" spans="1:3">
      <c r="A523" s="82" t="s">
        <v>1621</v>
      </c>
      <c r="B523" s="83" t="s">
        <v>1622</v>
      </c>
      <c r="C523" s="83" t="s">
        <v>1533</v>
      </c>
    </row>
    <row r="524" spans="1:3">
      <c r="A524" s="82" t="s">
        <v>1623</v>
      </c>
      <c r="B524" s="83" t="s">
        <v>1624</v>
      </c>
      <c r="C524" s="83" t="s">
        <v>1625</v>
      </c>
    </row>
    <row r="525" spans="1:3">
      <c r="A525" s="82" t="s">
        <v>1626</v>
      </c>
      <c r="B525" s="83" t="s">
        <v>1627</v>
      </c>
      <c r="C525" s="83" t="s">
        <v>1628</v>
      </c>
    </row>
    <row r="526" spans="1:3">
      <c r="A526" s="82" t="s">
        <v>1629</v>
      </c>
      <c r="B526" s="83" t="s">
        <v>1630</v>
      </c>
      <c r="C526" s="83" t="s">
        <v>1631</v>
      </c>
    </row>
    <row r="527" spans="1:3">
      <c r="A527" s="82" t="s">
        <v>1632</v>
      </c>
      <c r="B527" s="83" t="s">
        <v>1633</v>
      </c>
      <c r="C527" s="83" t="s">
        <v>1634</v>
      </c>
    </row>
    <row r="528" spans="1:3">
      <c r="A528" s="82" t="s">
        <v>1635</v>
      </c>
      <c r="B528" s="83" t="s">
        <v>1636</v>
      </c>
      <c r="C528" s="83" t="s">
        <v>1637</v>
      </c>
    </row>
    <row r="529" spans="1:3">
      <c r="A529" s="82" t="s">
        <v>1638</v>
      </c>
      <c r="B529" s="83" t="s">
        <v>1639</v>
      </c>
      <c r="C529" s="83" t="s">
        <v>1640</v>
      </c>
    </row>
    <row r="530" spans="1:3">
      <c r="A530" s="82" t="s">
        <v>1641</v>
      </c>
      <c r="B530" s="83" t="s">
        <v>1642</v>
      </c>
      <c r="C530" s="83" t="s">
        <v>1643</v>
      </c>
    </row>
    <row r="531" spans="1:3">
      <c r="A531" s="82" t="s">
        <v>1644</v>
      </c>
      <c r="B531" s="83" t="s">
        <v>1645</v>
      </c>
      <c r="C531" s="83" t="s">
        <v>1646</v>
      </c>
    </row>
    <row r="532" spans="1:3">
      <c r="A532" s="82" t="s">
        <v>1647</v>
      </c>
      <c r="B532" s="83" t="s">
        <v>1648</v>
      </c>
      <c r="C532" s="83" t="s">
        <v>1649</v>
      </c>
    </row>
    <row r="533" spans="1:3">
      <c r="A533" s="82" t="s">
        <v>1650</v>
      </c>
      <c r="B533" s="83" t="s">
        <v>1651</v>
      </c>
      <c r="C533" s="83" t="s">
        <v>1652</v>
      </c>
    </row>
    <row r="534" spans="1:3">
      <c r="A534" s="82" t="s">
        <v>1653</v>
      </c>
      <c r="B534" s="83" t="s">
        <v>1654</v>
      </c>
      <c r="C534" s="83" t="s">
        <v>1655</v>
      </c>
    </row>
    <row r="535" spans="1:3">
      <c r="A535" s="82" t="s">
        <v>1656</v>
      </c>
      <c r="B535" s="83" t="s">
        <v>1657</v>
      </c>
      <c r="C535" s="83" t="s">
        <v>1658</v>
      </c>
    </row>
    <row r="536" spans="1:3">
      <c r="A536" s="82" t="s">
        <v>1659</v>
      </c>
      <c r="B536" s="83" t="s">
        <v>1660</v>
      </c>
      <c r="C536" s="83" t="s">
        <v>1661</v>
      </c>
    </row>
    <row r="537" spans="1:3">
      <c r="A537" s="82" t="s">
        <v>1662</v>
      </c>
      <c r="B537" s="83" t="s">
        <v>1663</v>
      </c>
      <c r="C537" s="83" t="s">
        <v>1664</v>
      </c>
    </row>
    <row r="538" spans="1:3">
      <c r="A538" s="82" t="s">
        <v>1665</v>
      </c>
      <c r="B538" s="83" t="s">
        <v>1666</v>
      </c>
      <c r="C538" s="83" t="s">
        <v>1667</v>
      </c>
    </row>
    <row r="539" spans="1:3">
      <c r="A539" s="82" t="s">
        <v>1668</v>
      </c>
      <c r="B539" s="83" t="s">
        <v>1669</v>
      </c>
      <c r="C539" s="83" t="s">
        <v>1670</v>
      </c>
    </row>
    <row r="540" spans="1:3">
      <c r="A540" s="82" t="s">
        <v>1671</v>
      </c>
      <c r="B540" s="83" t="s">
        <v>1672</v>
      </c>
      <c r="C540" s="83" t="s">
        <v>1673</v>
      </c>
    </row>
    <row r="541" spans="1:3">
      <c r="A541" s="82" t="s">
        <v>1674</v>
      </c>
      <c r="B541" s="83" t="s">
        <v>1675</v>
      </c>
      <c r="C541" s="83" t="s">
        <v>1676</v>
      </c>
    </row>
    <row r="542" spans="1:3">
      <c r="A542" s="82" t="s">
        <v>1677</v>
      </c>
      <c r="B542" s="83" t="s">
        <v>1678</v>
      </c>
      <c r="C542" s="83" t="s">
        <v>1679</v>
      </c>
    </row>
    <row r="543" spans="1:3">
      <c r="A543" s="82" t="s">
        <v>1680</v>
      </c>
      <c r="B543" s="83" t="s">
        <v>1681</v>
      </c>
      <c r="C543" s="83" t="s">
        <v>1682</v>
      </c>
    </row>
    <row r="544" spans="1:3">
      <c r="A544" s="82" t="s">
        <v>1683</v>
      </c>
      <c r="B544" s="83" t="s">
        <v>1684</v>
      </c>
      <c r="C544" s="83" t="s">
        <v>1685</v>
      </c>
    </row>
    <row r="545" spans="1:3">
      <c r="A545" s="82" t="s">
        <v>1686</v>
      </c>
      <c r="B545" s="83" t="s">
        <v>1687</v>
      </c>
      <c r="C545" s="83" t="s">
        <v>1688</v>
      </c>
    </row>
    <row r="546" spans="1:3">
      <c r="A546" s="82" t="s">
        <v>1689</v>
      </c>
      <c r="B546" s="83" t="s">
        <v>1690</v>
      </c>
      <c r="C546" s="83" t="s">
        <v>1691</v>
      </c>
    </row>
    <row r="547" spans="1:3">
      <c r="A547" s="82" t="s">
        <v>1692</v>
      </c>
      <c r="B547" s="83" t="s">
        <v>1693</v>
      </c>
      <c r="C547" s="83" t="s">
        <v>1682</v>
      </c>
    </row>
    <row r="548" spans="1:3">
      <c r="A548" s="82" t="s">
        <v>1694</v>
      </c>
      <c r="B548" s="83" t="s">
        <v>786</v>
      </c>
      <c r="C548" s="83" t="s">
        <v>1695</v>
      </c>
    </row>
    <row r="549" spans="1:3">
      <c r="A549" s="82" t="s">
        <v>1696</v>
      </c>
      <c r="B549" s="83" t="s">
        <v>1697</v>
      </c>
      <c r="C549" s="83" t="s">
        <v>1698</v>
      </c>
    </row>
    <row r="550" spans="1:3">
      <c r="A550" s="82" t="s">
        <v>1699</v>
      </c>
      <c r="B550" s="83" t="s">
        <v>1700</v>
      </c>
      <c r="C550" s="83" t="s">
        <v>172</v>
      </c>
    </row>
    <row r="551" spans="1:3">
      <c r="A551" s="82" t="s">
        <v>1701</v>
      </c>
      <c r="B551" s="83" t="s">
        <v>1702</v>
      </c>
      <c r="C551" s="83" t="s">
        <v>173</v>
      </c>
    </row>
    <row r="552" spans="1:3">
      <c r="A552" s="82" t="s">
        <v>1703</v>
      </c>
      <c r="B552" s="83" t="s">
        <v>1704</v>
      </c>
      <c r="C552" s="83" t="s">
        <v>271</v>
      </c>
    </row>
    <row r="553" spans="1:3">
      <c r="A553" s="82" t="s">
        <v>1705</v>
      </c>
      <c r="B553" s="83" t="s">
        <v>1706</v>
      </c>
      <c r="C553" s="83" t="s">
        <v>1707</v>
      </c>
    </row>
    <row r="554" spans="1:3">
      <c r="A554" s="82" t="s">
        <v>1708</v>
      </c>
      <c r="B554" s="83" t="s">
        <v>1709</v>
      </c>
      <c r="C554" s="83" t="s">
        <v>1710</v>
      </c>
    </row>
    <row r="555" spans="1:3">
      <c r="A555" s="82" t="s">
        <v>1711</v>
      </c>
      <c r="B555" s="83" t="s">
        <v>1712</v>
      </c>
      <c r="C555" s="83" t="s">
        <v>1713</v>
      </c>
    </row>
    <row r="556" spans="1:3">
      <c r="A556" s="82" t="s">
        <v>1714</v>
      </c>
      <c r="B556" s="83" t="s">
        <v>1715</v>
      </c>
      <c r="C556" s="83" t="s">
        <v>1716</v>
      </c>
    </row>
    <row r="557" spans="1:3">
      <c r="A557" s="82" t="s">
        <v>1717</v>
      </c>
      <c r="B557" s="83" t="s">
        <v>1718</v>
      </c>
      <c r="C557" s="83" t="s">
        <v>1719</v>
      </c>
    </row>
    <row r="558" spans="1:3">
      <c r="A558" s="82" t="s">
        <v>1720</v>
      </c>
      <c r="B558" s="83" t="s">
        <v>1721</v>
      </c>
      <c r="C558" s="83" t="s">
        <v>1722</v>
      </c>
    </row>
    <row r="559" spans="1:3">
      <c r="A559" s="82" t="s">
        <v>1723</v>
      </c>
      <c r="B559" s="83" t="s">
        <v>1724</v>
      </c>
      <c r="C559" s="83" t="s">
        <v>1725</v>
      </c>
    </row>
    <row r="560" spans="1:3">
      <c r="A560" s="82" t="s">
        <v>1726</v>
      </c>
      <c r="B560" s="83" t="s">
        <v>1727</v>
      </c>
      <c r="C560" s="83" t="s">
        <v>1728</v>
      </c>
    </row>
    <row r="561" spans="1:3">
      <c r="A561" s="82" t="s">
        <v>1729</v>
      </c>
      <c r="B561" s="83" t="s">
        <v>1730</v>
      </c>
      <c r="C561" s="83" t="s">
        <v>1731</v>
      </c>
    </row>
    <row r="562" spans="1:3">
      <c r="A562" s="82" t="s">
        <v>1732</v>
      </c>
      <c r="B562" s="83" t="s">
        <v>1733</v>
      </c>
      <c r="C562" s="83" t="s">
        <v>1734</v>
      </c>
    </row>
    <row r="563" spans="1:3">
      <c r="A563" s="82" t="s">
        <v>1735</v>
      </c>
      <c r="B563" s="83" t="s">
        <v>1736</v>
      </c>
      <c r="C563" s="83" t="s">
        <v>1737</v>
      </c>
    </row>
    <row r="564" spans="1:3">
      <c r="A564" s="82" t="s">
        <v>1738</v>
      </c>
      <c r="B564" s="83" t="s">
        <v>1739</v>
      </c>
      <c r="C564" s="83" t="s">
        <v>172</v>
      </c>
    </row>
    <row r="565" spans="1:3">
      <c r="A565" s="82" t="s">
        <v>1740</v>
      </c>
      <c r="B565" s="83" t="s">
        <v>1741</v>
      </c>
      <c r="C565" s="83" t="s">
        <v>173</v>
      </c>
    </row>
    <row r="566" spans="1:3">
      <c r="A566" s="82" t="s">
        <v>1742</v>
      </c>
      <c r="B566" s="83" t="s">
        <v>1743</v>
      </c>
      <c r="C566" s="83" t="s">
        <v>271</v>
      </c>
    </row>
    <row r="567" spans="1:3">
      <c r="A567" s="82" t="s">
        <v>1744</v>
      </c>
      <c r="B567" s="83" t="s">
        <v>1745</v>
      </c>
      <c r="C567" s="83" t="s">
        <v>1746</v>
      </c>
    </row>
    <row r="568" spans="1:3">
      <c r="A568" s="82" t="s">
        <v>1747</v>
      </c>
      <c r="B568" s="83" t="s">
        <v>1748</v>
      </c>
      <c r="C568" s="83" t="s">
        <v>1749</v>
      </c>
    </row>
    <row r="569" spans="1:3">
      <c r="A569" s="82" t="s">
        <v>1750</v>
      </c>
      <c r="B569" s="83" t="s">
        <v>1751</v>
      </c>
      <c r="C569" s="83" t="s">
        <v>1752</v>
      </c>
    </row>
    <row r="570" spans="1:3">
      <c r="A570" s="82" t="s">
        <v>1753</v>
      </c>
      <c r="B570" s="83" t="s">
        <v>1754</v>
      </c>
      <c r="C570" s="83" t="s">
        <v>1755</v>
      </c>
    </row>
    <row r="571" spans="1:3">
      <c r="A571" s="82" t="s">
        <v>1756</v>
      </c>
      <c r="B571" s="83" t="s">
        <v>1757</v>
      </c>
      <c r="C571" s="83" t="s">
        <v>1758</v>
      </c>
    </row>
    <row r="572" spans="1:3">
      <c r="A572" s="82" t="s">
        <v>1759</v>
      </c>
      <c r="B572" s="83" t="s">
        <v>1760</v>
      </c>
      <c r="C572" s="83" t="s">
        <v>172</v>
      </c>
    </row>
    <row r="573" spans="1:3">
      <c r="A573" s="82" t="s">
        <v>1761</v>
      </c>
      <c r="B573" s="83" t="s">
        <v>1762</v>
      </c>
      <c r="C573" s="83" t="s">
        <v>173</v>
      </c>
    </row>
    <row r="574" spans="1:3">
      <c r="A574" s="82" t="s">
        <v>1763</v>
      </c>
      <c r="B574" s="83" t="s">
        <v>1764</v>
      </c>
      <c r="C574" s="83" t="s">
        <v>271</v>
      </c>
    </row>
    <row r="575" spans="1:3">
      <c r="A575" s="82" t="s">
        <v>1765</v>
      </c>
      <c r="B575" s="83" t="s">
        <v>1766</v>
      </c>
      <c r="C575" s="83" t="s">
        <v>1767</v>
      </c>
    </row>
    <row r="576" spans="1:3">
      <c r="A576" s="82" t="s">
        <v>1768</v>
      </c>
      <c r="B576" s="83" t="s">
        <v>1769</v>
      </c>
      <c r="C576" s="83" t="s">
        <v>1770</v>
      </c>
    </row>
    <row r="577" spans="1:3">
      <c r="A577" s="82" t="s">
        <v>1771</v>
      </c>
      <c r="B577" s="83" t="s">
        <v>1772</v>
      </c>
      <c r="C577" s="83" t="s">
        <v>1773</v>
      </c>
    </row>
    <row r="578" spans="1:3">
      <c r="A578" s="82" t="s">
        <v>1774</v>
      </c>
      <c r="B578" s="83" t="s">
        <v>1775</v>
      </c>
      <c r="C578" s="83" t="s">
        <v>1776</v>
      </c>
    </row>
    <row r="579" spans="1:3">
      <c r="A579" s="82" t="s">
        <v>1777</v>
      </c>
      <c r="B579" s="83" t="s">
        <v>1778</v>
      </c>
      <c r="C579" s="83" t="s">
        <v>1779</v>
      </c>
    </row>
    <row r="580" spans="1:3">
      <c r="A580" s="82" t="s">
        <v>1780</v>
      </c>
      <c r="B580" s="83" t="s">
        <v>1781</v>
      </c>
      <c r="C580" s="83" t="s">
        <v>1782</v>
      </c>
    </row>
    <row r="581" spans="1:3">
      <c r="A581" s="82" t="s">
        <v>1783</v>
      </c>
      <c r="B581" s="83" t="s">
        <v>1784</v>
      </c>
      <c r="C581" s="83" t="s">
        <v>1785</v>
      </c>
    </row>
    <row r="582" spans="1:3">
      <c r="A582" s="82" t="s">
        <v>1786</v>
      </c>
      <c r="B582" s="83" t="s">
        <v>1787</v>
      </c>
      <c r="C582" s="83" t="s">
        <v>1788</v>
      </c>
    </row>
    <row r="583" spans="1:3">
      <c r="A583" s="82" t="s">
        <v>1789</v>
      </c>
      <c r="B583" s="83" t="s">
        <v>1790</v>
      </c>
      <c r="C583" s="83" t="s">
        <v>172</v>
      </c>
    </row>
    <row r="584" spans="1:3">
      <c r="A584" s="82" t="s">
        <v>1791</v>
      </c>
      <c r="B584" s="83" t="s">
        <v>1792</v>
      </c>
      <c r="C584" s="83" t="s">
        <v>173</v>
      </c>
    </row>
    <row r="585" spans="1:3">
      <c r="A585" s="82" t="s">
        <v>1793</v>
      </c>
      <c r="B585" s="83" t="s">
        <v>1794</v>
      </c>
      <c r="C585" s="83" t="s">
        <v>271</v>
      </c>
    </row>
    <row r="586" spans="1:3">
      <c r="A586" s="82" t="s">
        <v>1795</v>
      </c>
      <c r="B586" s="83" t="s">
        <v>1796</v>
      </c>
      <c r="C586" s="83" t="s">
        <v>1797</v>
      </c>
    </row>
    <row r="587" spans="1:3">
      <c r="A587" s="82" t="s">
        <v>1798</v>
      </c>
      <c r="B587" s="83" t="s">
        <v>1799</v>
      </c>
      <c r="C587" s="83" t="s">
        <v>1800</v>
      </c>
    </row>
    <row r="588" spans="1:3">
      <c r="A588" s="82" t="s">
        <v>1801</v>
      </c>
      <c r="B588" s="83" t="s">
        <v>1802</v>
      </c>
      <c r="C588" s="83" t="s">
        <v>1803</v>
      </c>
    </row>
    <row r="589" spans="1:3">
      <c r="A589" s="82" t="s">
        <v>1804</v>
      </c>
      <c r="B589" s="83" t="s">
        <v>1805</v>
      </c>
      <c r="C589" s="83" t="s">
        <v>1806</v>
      </c>
    </row>
    <row r="590" spans="1:3">
      <c r="A590" s="82" t="s">
        <v>1807</v>
      </c>
      <c r="B590" s="83" t="s">
        <v>1808</v>
      </c>
      <c r="C590" s="83" t="s">
        <v>1809</v>
      </c>
    </row>
    <row r="591" spans="1:3">
      <c r="A591" s="82" t="s">
        <v>1810</v>
      </c>
      <c r="B591" s="83" t="s">
        <v>1811</v>
      </c>
      <c r="C591" s="83" t="s">
        <v>1812</v>
      </c>
    </row>
    <row r="592" spans="1:3">
      <c r="A592" s="82" t="s">
        <v>1813</v>
      </c>
      <c r="B592" s="83" t="s">
        <v>1814</v>
      </c>
      <c r="C592" s="83" t="s">
        <v>1815</v>
      </c>
    </row>
    <row r="593" spans="1:3">
      <c r="A593" s="82" t="s">
        <v>1816</v>
      </c>
      <c r="B593" s="83" t="s">
        <v>1817</v>
      </c>
      <c r="C593" s="83" t="s">
        <v>1818</v>
      </c>
    </row>
    <row r="594" spans="1:3">
      <c r="A594" s="82" t="s">
        <v>1819</v>
      </c>
      <c r="B594" s="83" t="s">
        <v>1820</v>
      </c>
      <c r="C594" s="83" t="s">
        <v>1821</v>
      </c>
    </row>
    <row r="595" spans="1:3">
      <c r="A595" s="82" t="s">
        <v>1822</v>
      </c>
      <c r="B595" s="83" t="s">
        <v>1823</v>
      </c>
      <c r="C595" s="83" t="s">
        <v>1824</v>
      </c>
    </row>
    <row r="596" spans="1:3">
      <c r="A596" s="82" t="s">
        <v>1825</v>
      </c>
      <c r="B596" s="83" t="s">
        <v>1826</v>
      </c>
      <c r="C596" s="83" t="s">
        <v>1827</v>
      </c>
    </row>
    <row r="597" spans="1:3">
      <c r="A597" s="82" t="s">
        <v>1828</v>
      </c>
      <c r="B597" s="83" t="s">
        <v>1829</v>
      </c>
      <c r="C597" s="83" t="s">
        <v>1830</v>
      </c>
    </row>
    <row r="598" spans="1:3">
      <c r="A598" s="82" t="s">
        <v>1831</v>
      </c>
      <c r="B598" s="83" t="s">
        <v>1832</v>
      </c>
      <c r="C598" s="83" t="s">
        <v>1833</v>
      </c>
    </row>
    <row r="599" spans="1:3">
      <c r="A599" s="82" t="s">
        <v>1834</v>
      </c>
      <c r="B599" s="83" t="s">
        <v>1835</v>
      </c>
      <c r="C599" s="83" t="s">
        <v>1836</v>
      </c>
    </row>
    <row r="600" spans="1:3">
      <c r="A600" s="82" t="s">
        <v>1837</v>
      </c>
      <c r="B600" s="83" t="s">
        <v>1838</v>
      </c>
      <c r="C600" s="83" t="s">
        <v>1839</v>
      </c>
    </row>
    <row r="601" spans="1:3">
      <c r="A601" s="82" t="s">
        <v>1840</v>
      </c>
      <c r="B601" s="83" t="s">
        <v>1841</v>
      </c>
      <c r="C601" s="83" t="s">
        <v>1833</v>
      </c>
    </row>
    <row r="602" spans="1:3">
      <c r="A602" s="82" t="s">
        <v>1842</v>
      </c>
      <c r="B602" s="83" t="s">
        <v>788</v>
      </c>
      <c r="C602" s="83" t="s">
        <v>1843</v>
      </c>
    </row>
    <row r="603" spans="1:3">
      <c r="A603" s="82" t="s">
        <v>1844</v>
      </c>
      <c r="B603" s="83" t="s">
        <v>1845</v>
      </c>
      <c r="C603" s="83" t="s">
        <v>1846</v>
      </c>
    </row>
    <row r="604" spans="1:3">
      <c r="A604" s="82" t="s">
        <v>1847</v>
      </c>
      <c r="B604" s="83" t="s">
        <v>1848</v>
      </c>
      <c r="C604" s="83" t="s">
        <v>172</v>
      </c>
    </row>
    <row r="605" spans="1:3">
      <c r="A605" s="82" t="s">
        <v>1849</v>
      </c>
      <c r="B605" s="83" t="s">
        <v>1850</v>
      </c>
      <c r="C605" s="83" t="s">
        <v>173</v>
      </c>
    </row>
    <row r="606" spans="1:3">
      <c r="A606" s="82" t="s">
        <v>1851</v>
      </c>
      <c r="B606" s="83" t="s">
        <v>1852</v>
      </c>
      <c r="C606" s="83" t="s">
        <v>271</v>
      </c>
    </row>
    <row r="607" spans="1:3">
      <c r="A607" s="82" t="s">
        <v>1853</v>
      </c>
      <c r="B607" s="83" t="s">
        <v>1854</v>
      </c>
      <c r="C607" s="83" t="s">
        <v>1855</v>
      </c>
    </row>
    <row r="608" spans="1:3">
      <c r="A608" s="82" t="s">
        <v>1856</v>
      </c>
      <c r="B608" s="83" t="s">
        <v>1857</v>
      </c>
      <c r="C608" s="83" t="s">
        <v>1858</v>
      </c>
    </row>
    <row r="609" spans="1:3">
      <c r="A609" s="82" t="s">
        <v>1859</v>
      </c>
      <c r="B609" s="83" t="s">
        <v>1860</v>
      </c>
      <c r="C609" s="83" t="s">
        <v>1861</v>
      </c>
    </row>
    <row r="610" spans="1:3">
      <c r="A610" s="82" t="s">
        <v>1862</v>
      </c>
      <c r="B610" s="83" t="s">
        <v>1863</v>
      </c>
      <c r="C610" s="83" t="s">
        <v>1864</v>
      </c>
    </row>
    <row r="611" spans="1:3">
      <c r="A611" s="82" t="s">
        <v>1865</v>
      </c>
      <c r="B611" s="83" t="s">
        <v>1866</v>
      </c>
      <c r="C611" s="83" t="s">
        <v>174</v>
      </c>
    </row>
    <row r="612" spans="1:3">
      <c r="A612" s="82" t="s">
        <v>1867</v>
      </c>
      <c r="B612" s="83" t="s">
        <v>1868</v>
      </c>
      <c r="C612" s="83" t="s">
        <v>1869</v>
      </c>
    </row>
    <row r="613" spans="1:3">
      <c r="A613" s="82" t="s">
        <v>1870</v>
      </c>
      <c r="B613" s="83" t="s">
        <v>1871</v>
      </c>
      <c r="C613" s="83" t="s">
        <v>1872</v>
      </c>
    </row>
    <row r="614" spans="1:3">
      <c r="A614" s="82" t="s">
        <v>1873</v>
      </c>
      <c r="B614" s="83" t="s">
        <v>1874</v>
      </c>
      <c r="C614" s="83" t="s">
        <v>1875</v>
      </c>
    </row>
    <row r="615" spans="1:3">
      <c r="A615" s="82" t="s">
        <v>1876</v>
      </c>
      <c r="B615" s="83" t="s">
        <v>1877</v>
      </c>
      <c r="C615" s="83" t="s">
        <v>1878</v>
      </c>
    </row>
    <row r="616" spans="1:3">
      <c r="A616" s="82" t="s">
        <v>1879</v>
      </c>
      <c r="B616" s="83" t="s">
        <v>1880</v>
      </c>
      <c r="C616" s="83" t="s">
        <v>1881</v>
      </c>
    </row>
    <row r="617" spans="1:3">
      <c r="A617" s="82" t="s">
        <v>1882</v>
      </c>
      <c r="B617" s="83" t="s">
        <v>1883</v>
      </c>
      <c r="C617" s="83" t="s">
        <v>1884</v>
      </c>
    </row>
    <row r="618" spans="1:3">
      <c r="A618" s="82" t="s">
        <v>1885</v>
      </c>
      <c r="B618" s="83" t="s">
        <v>1886</v>
      </c>
      <c r="C618" s="83" t="s">
        <v>172</v>
      </c>
    </row>
    <row r="619" spans="1:3">
      <c r="A619" s="82" t="s">
        <v>1887</v>
      </c>
      <c r="B619" s="83" t="s">
        <v>1888</v>
      </c>
      <c r="C619" s="83" t="s">
        <v>173</v>
      </c>
    </row>
    <row r="620" spans="1:3">
      <c r="A620" s="82" t="s">
        <v>1889</v>
      </c>
      <c r="B620" s="83" t="s">
        <v>1890</v>
      </c>
      <c r="C620" s="83" t="s">
        <v>271</v>
      </c>
    </row>
    <row r="621" spans="1:3">
      <c r="A621" s="82" t="s">
        <v>1891</v>
      </c>
      <c r="B621" s="83" t="s">
        <v>1892</v>
      </c>
      <c r="C621" s="83" t="s">
        <v>1893</v>
      </c>
    </row>
    <row r="622" spans="1:3">
      <c r="A622" s="82" t="s">
        <v>1894</v>
      </c>
      <c r="B622" s="83" t="s">
        <v>1895</v>
      </c>
      <c r="C622" s="83" t="s">
        <v>1896</v>
      </c>
    </row>
    <row r="623" spans="1:3">
      <c r="A623" s="82" t="s">
        <v>1897</v>
      </c>
      <c r="B623" s="83" t="s">
        <v>1898</v>
      </c>
      <c r="C623" s="83" t="s">
        <v>1899</v>
      </c>
    </row>
    <row r="624" spans="1:3">
      <c r="A624" s="82" t="s">
        <v>1900</v>
      </c>
      <c r="B624" s="83" t="s">
        <v>1901</v>
      </c>
      <c r="C624" s="83" t="s">
        <v>1902</v>
      </c>
    </row>
    <row r="625" spans="1:3">
      <c r="A625" s="82" t="s">
        <v>1903</v>
      </c>
      <c r="B625" s="83" t="s">
        <v>1904</v>
      </c>
      <c r="C625" s="83" t="s">
        <v>1905</v>
      </c>
    </row>
    <row r="626" spans="1:3">
      <c r="A626" s="82" t="s">
        <v>1906</v>
      </c>
      <c r="B626" s="83" t="s">
        <v>1907</v>
      </c>
      <c r="C626" s="83" t="s">
        <v>1908</v>
      </c>
    </row>
    <row r="627" spans="1:3">
      <c r="A627" s="82" t="s">
        <v>1909</v>
      </c>
      <c r="B627" s="83" t="s">
        <v>1910</v>
      </c>
      <c r="C627" s="83" t="s">
        <v>1911</v>
      </c>
    </row>
    <row r="628" spans="1:3">
      <c r="A628" s="82" t="s">
        <v>1912</v>
      </c>
      <c r="B628" s="83" t="s">
        <v>1913</v>
      </c>
      <c r="C628" s="83" t="s">
        <v>1914</v>
      </c>
    </row>
    <row r="629" spans="1:3">
      <c r="A629" s="82" t="s">
        <v>1915</v>
      </c>
      <c r="B629" s="83" t="s">
        <v>1916</v>
      </c>
      <c r="C629" s="83" t="s">
        <v>1917</v>
      </c>
    </row>
    <row r="630" spans="1:3">
      <c r="A630" s="82" t="s">
        <v>1918</v>
      </c>
      <c r="B630" s="83" t="s">
        <v>1919</v>
      </c>
      <c r="C630" s="83" t="s">
        <v>1920</v>
      </c>
    </row>
    <row r="631" spans="1:3">
      <c r="A631" s="82" t="s">
        <v>1921</v>
      </c>
      <c r="B631" s="83" t="s">
        <v>1922</v>
      </c>
      <c r="C631" s="83" t="s">
        <v>1923</v>
      </c>
    </row>
    <row r="632" spans="1:3">
      <c r="A632" s="82" t="s">
        <v>1924</v>
      </c>
      <c r="B632" s="83" t="s">
        <v>1925</v>
      </c>
      <c r="C632" s="83" t="s">
        <v>1926</v>
      </c>
    </row>
    <row r="633" spans="1:3">
      <c r="A633" s="82" t="s">
        <v>1927</v>
      </c>
      <c r="B633" s="83" t="s">
        <v>1928</v>
      </c>
      <c r="C633" s="83" t="s">
        <v>1929</v>
      </c>
    </row>
    <row r="634" spans="1:3">
      <c r="A634" s="82" t="s">
        <v>1930</v>
      </c>
      <c r="B634" s="83" t="s">
        <v>1931</v>
      </c>
      <c r="C634" s="83" t="s">
        <v>1932</v>
      </c>
    </row>
    <row r="635" spans="1:3">
      <c r="A635" s="82" t="s">
        <v>1933</v>
      </c>
      <c r="B635" s="83" t="s">
        <v>1934</v>
      </c>
      <c r="C635" s="83" t="s">
        <v>1935</v>
      </c>
    </row>
    <row r="636" spans="1:3">
      <c r="A636" s="82" t="s">
        <v>1936</v>
      </c>
      <c r="B636" s="83" t="s">
        <v>1937</v>
      </c>
      <c r="C636" s="83" t="s">
        <v>1938</v>
      </c>
    </row>
    <row r="637" spans="1:3">
      <c r="A637" s="82" t="s">
        <v>1939</v>
      </c>
      <c r="B637" s="83" t="s">
        <v>1940</v>
      </c>
      <c r="C637" s="83" t="s">
        <v>1941</v>
      </c>
    </row>
    <row r="638" spans="1:3">
      <c r="A638" s="82" t="s">
        <v>1942</v>
      </c>
      <c r="B638" s="83" t="s">
        <v>1943</v>
      </c>
      <c r="C638" s="83" t="s">
        <v>1944</v>
      </c>
    </row>
    <row r="639" spans="1:3">
      <c r="A639" s="82" t="s">
        <v>1945</v>
      </c>
      <c r="B639" s="83" t="s">
        <v>1946</v>
      </c>
      <c r="C639" s="83" t="s">
        <v>1947</v>
      </c>
    </row>
    <row r="640" spans="1:3">
      <c r="A640" s="82" t="s">
        <v>1948</v>
      </c>
      <c r="B640" s="83" t="s">
        <v>1949</v>
      </c>
      <c r="C640" s="83" t="s">
        <v>1950</v>
      </c>
    </row>
    <row r="641" spans="1:3">
      <c r="A641" s="82" t="s">
        <v>1951</v>
      </c>
      <c r="B641" s="83" t="s">
        <v>1952</v>
      </c>
      <c r="C641" s="83" t="s">
        <v>1953</v>
      </c>
    </row>
    <row r="642" spans="1:3">
      <c r="A642" s="82" t="s">
        <v>1954</v>
      </c>
      <c r="B642" s="83" t="s">
        <v>1955</v>
      </c>
      <c r="C642" s="83" t="s">
        <v>1956</v>
      </c>
    </row>
    <row r="643" spans="1:3">
      <c r="A643" s="82" t="s">
        <v>1957</v>
      </c>
      <c r="B643" s="83" t="s">
        <v>1958</v>
      </c>
      <c r="C643" s="83" t="s">
        <v>1959</v>
      </c>
    </row>
    <row r="644" spans="1:3">
      <c r="A644" s="82" t="s">
        <v>1960</v>
      </c>
      <c r="B644" s="83" t="s">
        <v>1961</v>
      </c>
      <c r="C644" s="83" t="s">
        <v>1962</v>
      </c>
    </row>
    <row r="645" spans="1:3">
      <c r="A645" s="82" t="s">
        <v>1963</v>
      </c>
      <c r="B645" s="83" t="s">
        <v>1964</v>
      </c>
      <c r="C645" s="83" t="s">
        <v>1965</v>
      </c>
    </row>
    <row r="646" spans="1:3">
      <c r="A646" s="82" t="s">
        <v>1966</v>
      </c>
      <c r="B646" s="83" t="s">
        <v>1967</v>
      </c>
      <c r="C646" s="83" t="s">
        <v>1968</v>
      </c>
    </row>
    <row r="647" spans="1:3">
      <c r="A647" s="82" t="s">
        <v>1969</v>
      </c>
      <c r="B647" s="83" t="s">
        <v>1970</v>
      </c>
      <c r="C647" s="83" t="s">
        <v>1971</v>
      </c>
    </row>
    <row r="648" spans="1:3">
      <c r="A648" s="82" t="s">
        <v>1972</v>
      </c>
      <c r="B648" s="83" t="s">
        <v>1973</v>
      </c>
      <c r="C648" s="83" t="s">
        <v>1974</v>
      </c>
    </row>
    <row r="649" spans="1:3">
      <c r="A649" s="82" t="s">
        <v>1975</v>
      </c>
      <c r="B649" s="83" t="s">
        <v>1976</v>
      </c>
      <c r="C649" s="83" t="s">
        <v>1977</v>
      </c>
    </row>
    <row r="650" spans="1:3">
      <c r="A650" s="82" t="s">
        <v>1978</v>
      </c>
      <c r="B650" s="83" t="s">
        <v>1979</v>
      </c>
      <c r="C650" s="83" t="s">
        <v>1980</v>
      </c>
    </row>
    <row r="651" spans="1:3">
      <c r="A651" s="82" t="s">
        <v>1981</v>
      </c>
      <c r="B651" s="83" t="s">
        <v>1982</v>
      </c>
      <c r="C651" s="83" t="s">
        <v>1983</v>
      </c>
    </row>
    <row r="652" spans="1:3">
      <c r="A652" s="82" t="s">
        <v>1984</v>
      </c>
      <c r="B652" s="83" t="s">
        <v>1985</v>
      </c>
      <c r="C652" s="83" t="s">
        <v>1986</v>
      </c>
    </row>
    <row r="653" spans="1:3">
      <c r="A653" s="82" t="s">
        <v>1987</v>
      </c>
      <c r="B653" s="83" t="s">
        <v>1988</v>
      </c>
      <c r="C653" s="83" t="s">
        <v>1989</v>
      </c>
    </row>
    <row r="654" spans="1:3">
      <c r="A654" s="82" t="s">
        <v>1990</v>
      </c>
      <c r="B654" s="83" t="s">
        <v>1991</v>
      </c>
      <c r="C654" s="83" t="s">
        <v>1992</v>
      </c>
    </row>
    <row r="655" spans="1:3">
      <c r="A655" s="82" t="s">
        <v>1993</v>
      </c>
      <c r="B655" s="83" t="s">
        <v>1994</v>
      </c>
      <c r="C655" s="83" t="s">
        <v>1995</v>
      </c>
    </row>
    <row r="656" spans="1:3">
      <c r="A656" s="82" t="s">
        <v>1996</v>
      </c>
      <c r="B656" s="83" t="s">
        <v>1997</v>
      </c>
      <c r="C656" s="83" t="s">
        <v>1998</v>
      </c>
    </row>
    <row r="657" spans="1:3">
      <c r="A657" s="82" t="s">
        <v>1999</v>
      </c>
      <c r="B657" s="83" t="s">
        <v>2000</v>
      </c>
      <c r="C657" s="83" t="s">
        <v>2001</v>
      </c>
    </row>
    <row r="658" spans="1:3">
      <c r="A658" s="82" t="s">
        <v>2002</v>
      </c>
      <c r="B658" s="83" t="s">
        <v>2003</v>
      </c>
      <c r="C658" s="83" t="s">
        <v>2004</v>
      </c>
    </row>
    <row r="659" spans="1:3">
      <c r="A659" s="82" t="s">
        <v>2005</v>
      </c>
      <c r="B659" s="83" t="s">
        <v>2006</v>
      </c>
      <c r="C659" s="83" t="s">
        <v>2007</v>
      </c>
    </row>
    <row r="660" spans="1:3">
      <c r="A660" s="82" t="s">
        <v>2008</v>
      </c>
      <c r="B660" s="83" t="s">
        <v>2009</v>
      </c>
      <c r="C660" s="83" t="s">
        <v>2010</v>
      </c>
    </row>
    <row r="661" spans="1:3">
      <c r="A661" s="82" t="s">
        <v>2011</v>
      </c>
      <c r="B661" s="83" t="s">
        <v>2012</v>
      </c>
      <c r="C661" s="83" t="s">
        <v>2013</v>
      </c>
    </row>
    <row r="662" spans="1:3">
      <c r="A662" s="82" t="s">
        <v>2014</v>
      </c>
      <c r="B662" s="83" t="s">
        <v>2015</v>
      </c>
      <c r="C662" s="83" t="s">
        <v>2016</v>
      </c>
    </row>
    <row r="663" spans="1:3">
      <c r="A663" s="82" t="s">
        <v>2017</v>
      </c>
      <c r="B663" s="83" t="s">
        <v>2018</v>
      </c>
      <c r="C663" s="83" t="s">
        <v>2019</v>
      </c>
    </row>
    <row r="664" spans="1:3">
      <c r="A664" s="82" t="s">
        <v>2020</v>
      </c>
      <c r="B664" s="83" t="s">
        <v>2021</v>
      </c>
      <c r="C664" s="83" t="s">
        <v>2022</v>
      </c>
    </row>
    <row r="665" spans="1:3">
      <c r="A665" s="82" t="s">
        <v>2023</v>
      </c>
      <c r="B665" s="83" t="s">
        <v>2024</v>
      </c>
      <c r="C665" s="83" t="s">
        <v>2025</v>
      </c>
    </row>
    <row r="666" spans="1:3">
      <c r="A666" s="82" t="s">
        <v>2026</v>
      </c>
      <c r="B666" s="83" t="s">
        <v>2027</v>
      </c>
      <c r="C666" s="83" t="s">
        <v>2028</v>
      </c>
    </row>
    <row r="667" spans="1:3">
      <c r="A667" s="82" t="s">
        <v>2029</v>
      </c>
      <c r="B667" s="83" t="s">
        <v>2030</v>
      </c>
      <c r="C667" s="83" t="s">
        <v>2031</v>
      </c>
    </row>
    <row r="668" spans="1:3">
      <c r="A668" s="82" t="s">
        <v>2032</v>
      </c>
      <c r="B668" s="83" t="s">
        <v>2033</v>
      </c>
      <c r="C668" s="83" t="s">
        <v>2034</v>
      </c>
    </row>
    <row r="669" spans="1:3">
      <c r="A669" s="82" t="s">
        <v>2035</v>
      </c>
      <c r="B669" s="83" t="s">
        <v>2036</v>
      </c>
      <c r="C669" s="83" t="s">
        <v>2037</v>
      </c>
    </row>
    <row r="670" spans="1:3">
      <c r="A670" s="82" t="s">
        <v>2038</v>
      </c>
      <c r="B670" s="83" t="s">
        <v>2039</v>
      </c>
      <c r="C670" s="83" t="s">
        <v>2040</v>
      </c>
    </row>
    <row r="671" spans="1:3">
      <c r="A671" s="82" t="s">
        <v>2041</v>
      </c>
      <c r="B671" s="83" t="s">
        <v>2042</v>
      </c>
      <c r="C671" s="83" t="s">
        <v>2043</v>
      </c>
    </row>
    <row r="672" spans="1:3">
      <c r="A672" s="82" t="s">
        <v>2044</v>
      </c>
      <c r="B672" s="83" t="s">
        <v>2045</v>
      </c>
      <c r="C672" s="83" t="s">
        <v>2046</v>
      </c>
    </row>
    <row r="673" spans="1:3">
      <c r="A673" s="82" t="s">
        <v>2047</v>
      </c>
      <c r="B673" s="83" t="s">
        <v>2048</v>
      </c>
      <c r="C673" s="83" t="s">
        <v>2049</v>
      </c>
    </row>
    <row r="674" spans="1:3">
      <c r="A674" s="82" t="s">
        <v>2050</v>
      </c>
      <c r="B674" s="83" t="s">
        <v>2051</v>
      </c>
      <c r="C674" s="83" t="s">
        <v>2052</v>
      </c>
    </row>
    <row r="675" spans="1:3">
      <c r="A675" s="82" t="s">
        <v>2053</v>
      </c>
      <c r="B675" s="83" t="s">
        <v>2054</v>
      </c>
      <c r="C675" s="83" t="s">
        <v>2055</v>
      </c>
    </row>
    <row r="676" spans="1:3">
      <c r="A676" s="82" t="s">
        <v>2056</v>
      </c>
      <c r="B676" s="83" t="s">
        <v>2057</v>
      </c>
      <c r="C676" s="83" t="s">
        <v>2058</v>
      </c>
    </row>
    <row r="677" spans="1:3">
      <c r="A677" s="82" t="s">
        <v>2059</v>
      </c>
      <c r="B677" s="83" t="s">
        <v>2060</v>
      </c>
      <c r="C677" s="83" t="s">
        <v>172</v>
      </c>
    </row>
    <row r="678" spans="1:3">
      <c r="A678" s="82" t="s">
        <v>2061</v>
      </c>
      <c r="B678" s="83" t="s">
        <v>2062</v>
      </c>
      <c r="C678" s="83" t="s">
        <v>173</v>
      </c>
    </row>
    <row r="679" spans="1:3">
      <c r="A679" s="82" t="s">
        <v>2063</v>
      </c>
      <c r="B679" s="83" t="s">
        <v>2064</v>
      </c>
      <c r="C679" s="83" t="s">
        <v>271</v>
      </c>
    </row>
    <row r="680" spans="1:3">
      <c r="A680" s="82" t="s">
        <v>2065</v>
      </c>
      <c r="B680" s="83" t="s">
        <v>2066</v>
      </c>
      <c r="C680" s="83" t="s">
        <v>2067</v>
      </c>
    </row>
    <row r="681" spans="1:3">
      <c r="A681" s="82" t="s">
        <v>2068</v>
      </c>
      <c r="B681" s="83" t="s">
        <v>2069</v>
      </c>
      <c r="C681" s="83" t="s">
        <v>2070</v>
      </c>
    </row>
    <row r="682" spans="1:3">
      <c r="A682" s="82" t="s">
        <v>2071</v>
      </c>
      <c r="B682" s="83" t="s">
        <v>2072</v>
      </c>
      <c r="C682" s="83" t="s">
        <v>2073</v>
      </c>
    </row>
    <row r="683" spans="1:3">
      <c r="A683" s="82" t="s">
        <v>2074</v>
      </c>
      <c r="B683" s="83" t="s">
        <v>2075</v>
      </c>
      <c r="C683" s="83" t="s">
        <v>2076</v>
      </c>
    </row>
    <row r="684" spans="1:3">
      <c r="A684" s="82" t="s">
        <v>2077</v>
      </c>
      <c r="B684" s="83" t="s">
        <v>2078</v>
      </c>
      <c r="C684" s="83" t="s">
        <v>2079</v>
      </c>
    </row>
    <row r="685" spans="1:3">
      <c r="A685" s="82" t="s">
        <v>2080</v>
      </c>
      <c r="B685" s="83" t="s">
        <v>2081</v>
      </c>
      <c r="C685" s="83" t="s">
        <v>2082</v>
      </c>
    </row>
    <row r="686" spans="1:3">
      <c r="A686" s="82" t="s">
        <v>2083</v>
      </c>
      <c r="B686" s="83" t="s">
        <v>2084</v>
      </c>
      <c r="C686" s="83" t="s">
        <v>2085</v>
      </c>
    </row>
    <row r="687" spans="1:3">
      <c r="A687" s="82" t="s">
        <v>2086</v>
      </c>
      <c r="B687" s="83" t="s">
        <v>2087</v>
      </c>
      <c r="C687" s="83" t="s">
        <v>2088</v>
      </c>
    </row>
    <row r="688" spans="1:3">
      <c r="A688" s="82" t="s">
        <v>2089</v>
      </c>
      <c r="B688" s="83" t="s">
        <v>2090</v>
      </c>
      <c r="C688" s="83" t="s">
        <v>2091</v>
      </c>
    </row>
    <row r="689" spans="1:3">
      <c r="A689" s="82" t="s">
        <v>2092</v>
      </c>
      <c r="B689" s="83" t="s">
        <v>2093</v>
      </c>
      <c r="C689" s="83" t="s">
        <v>2094</v>
      </c>
    </row>
    <row r="690" spans="1:3">
      <c r="A690" s="82" t="s">
        <v>2095</v>
      </c>
      <c r="B690" s="83" t="s">
        <v>2096</v>
      </c>
      <c r="C690" s="83" t="s">
        <v>2097</v>
      </c>
    </row>
    <row r="691" spans="1:3">
      <c r="A691" s="82" t="s">
        <v>2098</v>
      </c>
      <c r="B691" s="83" t="s">
        <v>2099</v>
      </c>
      <c r="C691" s="83" t="s">
        <v>172</v>
      </c>
    </row>
    <row r="692" spans="1:3">
      <c r="A692" s="82" t="s">
        <v>2100</v>
      </c>
      <c r="B692" s="83" t="s">
        <v>2101</v>
      </c>
      <c r="C692" s="83" t="s">
        <v>173</v>
      </c>
    </row>
    <row r="693" spans="1:3">
      <c r="A693" s="82" t="s">
        <v>2102</v>
      </c>
      <c r="B693" s="83" t="s">
        <v>2103</v>
      </c>
      <c r="C693" s="83" t="s">
        <v>271</v>
      </c>
    </row>
    <row r="694" spans="1:3">
      <c r="A694" s="82" t="s">
        <v>2104</v>
      </c>
      <c r="B694" s="83" t="s">
        <v>2105</v>
      </c>
      <c r="C694" s="83" t="s">
        <v>2106</v>
      </c>
    </row>
    <row r="695" spans="1:3">
      <c r="A695" s="82" t="s">
        <v>2107</v>
      </c>
      <c r="B695" s="83" t="s">
        <v>2108</v>
      </c>
      <c r="C695" s="83" t="s">
        <v>2109</v>
      </c>
    </row>
    <row r="696" spans="1:3">
      <c r="A696" s="82" t="s">
        <v>2110</v>
      </c>
      <c r="B696" s="83" t="s">
        <v>2111</v>
      </c>
      <c r="C696" s="83" t="s">
        <v>2112</v>
      </c>
    </row>
    <row r="697" spans="1:3">
      <c r="A697" s="82" t="s">
        <v>2113</v>
      </c>
      <c r="B697" s="83" t="s">
        <v>2114</v>
      </c>
      <c r="C697" s="83" t="s">
        <v>2115</v>
      </c>
    </row>
    <row r="698" spans="1:3">
      <c r="A698" s="82" t="s">
        <v>2116</v>
      </c>
      <c r="B698" s="83" t="s">
        <v>2117</v>
      </c>
      <c r="C698" s="83" t="s">
        <v>2118</v>
      </c>
    </row>
    <row r="699" spans="1:3">
      <c r="A699" s="82" t="s">
        <v>2119</v>
      </c>
      <c r="B699" s="83" t="s">
        <v>2120</v>
      </c>
      <c r="C699" s="83" t="s">
        <v>2121</v>
      </c>
    </row>
    <row r="700" spans="1:3">
      <c r="A700" s="82" t="s">
        <v>2122</v>
      </c>
      <c r="B700" s="83" t="s">
        <v>2123</v>
      </c>
      <c r="C700" s="83" t="s">
        <v>2124</v>
      </c>
    </row>
    <row r="701" spans="1:3">
      <c r="A701" s="82" t="s">
        <v>2125</v>
      </c>
      <c r="B701" s="83" t="s">
        <v>2126</v>
      </c>
      <c r="C701" s="83" t="s">
        <v>2127</v>
      </c>
    </row>
    <row r="702" spans="1:3">
      <c r="A702" s="82" t="s">
        <v>2128</v>
      </c>
      <c r="B702" s="83" t="s">
        <v>2129</v>
      </c>
      <c r="C702" s="83" t="s">
        <v>2130</v>
      </c>
    </row>
    <row r="703" spans="1:3">
      <c r="A703" s="82" t="s">
        <v>2131</v>
      </c>
      <c r="B703" s="83" t="s">
        <v>2132</v>
      </c>
      <c r="C703" s="83" t="s">
        <v>2133</v>
      </c>
    </row>
    <row r="704" spans="1:3">
      <c r="A704" s="82" t="s">
        <v>2134</v>
      </c>
      <c r="B704" s="83" t="s">
        <v>2135</v>
      </c>
      <c r="C704" s="83" t="s">
        <v>2136</v>
      </c>
    </row>
    <row r="705" spans="1:3">
      <c r="A705" s="82" t="s">
        <v>2137</v>
      </c>
      <c r="B705" s="83" t="s">
        <v>2138</v>
      </c>
      <c r="C705" s="83" t="s">
        <v>2139</v>
      </c>
    </row>
    <row r="706" spans="1:3">
      <c r="A706" s="82" t="s">
        <v>2140</v>
      </c>
      <c r="B706" s="83" t="s">
        <v>2141</v>
      </c>
      <c r="C706" s="83" t="s">
        <v>2142</v>
      </c>
    </row>
    <row r="707" spans="1:3">
      <c r="A707" s="82" t="s">
        <v>2143</v>
      </c>
      <c r="B707" s="83" t="s">
        <v>2144</v>
      </c>
      <c r="C707" s="83" t="s">
        <v>2145</v>
      </c>
    </row>
    <row r="708" spans="1:3">
      <c r="A708" s="82" t="s">
        <v>2146</v>
      </c>
      <c r="B708" s="83" t="s">
        <v>2147</v>
      </c>
      <c r="C708" s="83" t="s">
        <v>2148</v>
      </c>
    </row>
    <row r="709" spans="1:3">
      <c r="A709" s="82" t="s">
        <v>2149</v>
      </c>
      <c r="B709" s="83" t="s">
        <v>2150</v>
      </c>
      <c r="C709" s="83" t="s">
        <v>2139</v>
      </c>
    </row>
    <row r="710" spans="1:3">
      <c r="A710" s="82" t="s">
        <v>2151</v>
      </c>
      <c r="B710" s="83" t="s">
        <v>2152</v>
      </c>
      <c r="C710" s="83" t="s">
        <v>2142</v>
      </c>
    </row>
    <row r="711" spans="1:3">
      <c r="A711" s="82" t="s">
        <v>2153</v>
      </c>
      <c r="B711" s="83" t="s">
        <v>2154</v>
      </c>
      <c r="C711" s="83" t="s">
        <v>2155</v>
      </c>
    </row>
    <row r="712" spans="1:3">
      <c r="A712" s="82" t="s">
        <v>2156</v>
      </c>
      <c r="B712" s="83" t="s">
        <v>2157</v>
      </c>
      <c r="C712" s="83" t="s">
        <v>2158</v>
      </c>
    </row>
    <row r="713" spans="1:3">
      <c r="A713" s="82" t="s">
        <v>2159</v>
      </c>
      <c r="B713" s="83" t="s">
        <v>2160</v>
      </c>
      <c r="C713" s="83" t="s">
        <v>2161</v>
      </c>
    </row>
    <row r="714" spans="1:3">
      <c r="A714" s="82" t="s">
        <v>2162</v>
      </c>
      <c r="B714" s="83" t="s">
        <v>2163</v>
      </c>
      <c r="C714" s="83" t="s">
        <v>2164</v>
      </c>
    </row>
    <row r="715" spans="1:3">
      <c r="A715" s="82" t="s">
        <v>2165</v>
      </c>
      <c r="B715" s="83" t="s">
        <v>2166</v>
      </c>
      <c r="C715" s="83" t="s">
        <v>2167</v>
      </c>
    </row>
    <row r="716" spans="1:3">
      <c r="A716" s="82" t="s">
        <v>2168</v>
      </c>
      <c r="B716" s="83" t="s">
        <v>2169</v>
      </c>
      <c r="C716" s="83" t="s">
        <v>2170</v>
      </c>
    </row>
    <row r="717" spans="1:3">
      <c r="A717" s="82" t="s">
        <v>2171</v>
      </c>
      <c r="B717" s="83" t="s">
        <v>2172</v>
      </c>
      <c r="C717" s="83" t="s">
        <v>2173</v>
      </c>
    </row>
    <row r="718" spans="1:3">
      <c r="A718" s="82" t="s">
        <v>2174</v>
      </c>
      <c r="B718" s="83" t="s">
        <v>2175</v>
      </c>
      <c r="C718" s="83" t="s">
        <v>2176</v>
      </c>
    </row>
    <row r="719" spans="1:3">
      <c r="A719" s="82" t="s">
        <v>2177</v>
      </c>
      <c r="B719" s="83" t="s">
        <v>2178</v>
      </c>
      <c r="C719" s="83" t="s">
        <v>2179</v>
      </c>
    </row>
    <row r="720" spans="1:3">
      <c r="A720" s="82" t="s">
        <v>2180</v>
      </c>
      <c r="B720" s="83" t="s">
        <v>2181</v>
      </c>
      <c r="C720" s="83" t="s">
        <v>2182</v>
      </c>
    </row>
    <row r="721" spans="1:3">
      <c r="A721" s="82" t="s">
        <v>2183</v>
      </c>
      <c r="B721" s="83" t="s">
        <v>2184</v>
      </c>
      <c r="C721" s="83" t="s">
        <v>2185</v>
      </c>
    </row>
    <row r="722" spans="1:3">
      <c r="A722" s="82" t="s">
        <v>2186</v>
      </c>
      <c r="B722" s="83" t="s">
        <v>2187</v>
      </c>
      <c r="C722" s="83" t="s">
        <v>2188</v>
      </c>
    </row>
    <row r="723" spans="1:3">
      <c r="A723" s="82" t="s">
        <v>2189</v>
      </c>
      <c r="B723" s="83" t="s">
        <v>2190</v>
      </c>
      <c r="C723" s="83" t="s">
        <v>2191</v>
      </c>
    </row>
    <row r="724" spans="1:3">
      <c r="A724" s="82" t="s">
        <v>2192</v>
      </c>
      <c r="B724" s="83" t="s">
        <v>2193</v>
      </c>
      <c r="C724" s="83" t="s">
        <v>2194</v>
      </c>
    </row>
    <row r="725" spans="1:3">
      <c r="A725" s="82" t="s">
        <v>2195</v>
      </c>
      <c r="B725" s="83" t="s">
        <v>2196</v>
      </c>
      <c r="C725" s="83" t="s">
        <v>2197</v>
      </c>
    </row>
    <row r="726" spans="1:3">
      <c r="A726" s="82" t="s">
        <v>2198</v>
      </c>
      <c r="B726" s="83" t="s">
        <v>2199</v>
      </c>
      <c r="C726" s="83" t="s">
        <v>2200</v>
      </c>
    </row>
    <row r="727" spans="1:3">
      <c r="A727" s="82" t="s">
        <v>2201</v>
      </c>
      <c r="B727" s="83" t="s">
        <v>2202</v>
      </c>
      <c r="C727" s="83" t="s">
        <v>2203</v>
      </c>
    </row>
    <row r="728" spans="1:3">
      <c r="A728" s="82" t="s">
        <v>2204</v>
      </c>
      <c r="B728" s="83" t="s">
        <v>2205</v>
      </c>
      <c r="C728" s="83" t="s">
        <v>2203</v>
      </c>
    </row>
    <row r="729" spans="1:3">
      <c r="A729" s="82" t="s">
        <v>2206</v>
      </c>
      <c r="B729" s="83" t="s">
        <v>790</v>
      </c>
      <c r="C729" s="83" t="s">
        <v>2207</v>
      </c>
    </row>
    <row r="730" spans="1:3">
      <c r="A730" s="82" t="s">
        <v>2208</v>
      </c>
      <c r="B730" s="83" t="s">
        <v>2209</v>
      </c>
      <c r="C730" s="83" t="s">
        <v>2210</v>
      </c>
    </row>
    <row r="731" spans="1:3">
      <c r="A731" s="82" t="s">
        <v>2211</v>
      </c>
      <c r="B731" s="83" t="s">
        <v>2212</v>
      </c>
      <c r="C731" s="83" t="s">
        <v>2213</v>
      </c>
    </row>
    <row r="732" spans="1:3">
      <c r="A732" s="82" t="s">
        <v>2214</v>
      </c>
      <c r="B732" s="83" t="s">
        <v>2215</v>
      </c>
      <c r="C732" s="83" t="s">
        <v>2216</v>
      </c>
    </row>
    <row r="733" spans="1:3">
      <c r="A733" s="82" t="s">
        <v>2217</v>
      </c>
      <c r="B733" s="83" t="s">
        <v>2218</v>
      </c>
      <c r="C733" s="83" t="s">
        <v>2219</v>
      </c>
    </row>
    <row r="734" spans="1:3">
      <c r="A734" s="82" t="s">
        <v>2220</v>
      </c>
      <c r="B734" s="83" t="s">
        <v>2221</v>
      </c>
      <c r="C734" s="83" t="s">
        <v>2222</v>
      </c>
    </row>
    <row r="735" spans="1:3">
      <c r="A735" s="82" t="s">
        <v>2223</v>
      </c>
      <c r="B735" s="83" t="s">
        <v>2224</v>
      </c>
      <c r="C735" s="83" t="s">
        <v>2225</v>
      </c>
    </row>
    <row r="736" spans="1:3">
      <c r="A736" s="82" t="s">
        <v>2226</v>
      </c>
      <c r="B736" s="83" t="s">
        <v>2227</v>
      </c>
      <c r="C736" s="83" t="s">
        <v>2228</v>
      </c>
    </row>
    <row r="737" spans="1:3">
      <c r="A737" s="82" t="s">
        <v>2229</v>
      </c>
      <c r="B737" s="83" t="s">
        <v>2230</v>
      </c>
      <c r="C737" s="83" t="s">
        <v>2231</v>
      </c>
    </row>
    <row r="738" spans="1:3">
      <c r="A738" s="82" t="s">
        <v>2232</v>
      </c>
      <c r="B738" s="83" t="s">
        <v>2233</v>
      </c>
      <c r="C738" s="83" t="s">
        <v>2219</v>
      </c>
    </row>
    <row r="739" spans="1:3">
      <c r="A739" s="82" t="s">
        <v>2234</v>
      </c>
      <c r="B739" s="83" t="s">
        <v>2235</v>
      </c>
      <c r="C739" s="83" t="s">
        <v>2236</v>
      </c>
    </row>
    <row r="740" spans="1:3">
      <c r="A740" s="82" t="s">
        <v>2237</v>
      </c>
      <c r="B740" s="83" t="s">
        <v>2238</v>
      </c>
      <c r="C740" s="83" t="s">
        <v>2239</v>
      </c>
    </row>
    <row r="741" spans="1:3">
      <c r="A741" s="82" t="s">
        <v>2240</v>
      </c>
      <c r="B741" s="83" t="s">
        <v>2241</v>
      </c>
      <c r="C741" s="83" t="s">
        <v>2242</v>
      </c>
    </row>
    <row r="742" spans="1:3">
      <c r="A742" s="82" t="s">
        <v>2243</v>
      </c>
      <c r="B742" s="83" t="s">
        <v>2244</v>
      </c>
      <c r="C742" s="83" t="s">
        <v>2245</v>
      </c>
    </row>
    <row r="743" spans="1:3">
      <c r="A743" s="82" t="s">
        <v>2246</v>
      </c>
      <c r="B743" s="83" t="s">
        <v>2247</v>
      </c>
      <c r="C743" s="83" t="s">
        <v>2248</v>
      </c>
    </row>
    <row r="744" spans="1:3">
      <c r="A744" s="82" t="s">
        <v>2249</v>
      </c>
      <c r="B744" s="83" t="s">
        <v>2250</v>
      </c>
      <c r="C744" s="83" t="s">
        <v>2251</v>
      </c>
    </row>
    <row r="745" spans="1:3">
      <c r="A745" s="82" t="s">
        <v>2252</v>
      </c>
      <c r="B745" s="83" t="s">
        <v>2253</v>
      </c>
      <c r="C745" s="83" t="s">
        <v>2254</v>
      </c>
    </row>
    <row r="746" spans="1:3">
      <c r="A746" s="82" t="s">
        <v>2255</v>
      </c>
      <c r="B746" s="83" t="s">
        <v>2256</v>
      </c>
      <c r="C746" s="83" t="s">
        <v>2257</v>
      </c>
    </row>
    <row r="747" spans="1:3">
      <c r="A747" s="82" t="s">
        <v>2258</v>
      </c>
      <c r="B747" s="83" t="s">
        <v>2259</v>
      </c>
      <c r="C747" s="83" t="s">
        <v>2260</v>
      </c>
    </row>
    <row r="748" spans="1:3">
      <c r="A748" s="82" t="s">
        <v>2261</v>
      </c>
      <c r="B748" s="83" t="s">
        <v>2262</v>
      </c>
      <c r="C748" s="83" t="s">
        <v>2263</v>
      </c>
    </row>
    <row r="749" spans="1:3">
      <c r="A749" s="82" t="s">
        <v>2264</v>
      </c>
      <c r="B749" s="83" t="s">
        <v>2265</v>
      </c>
      <c r="C749" s="83" t="s">
        <v>2266</v>
      </c>
    </row>
    <row r="750" spans="1:3">
      <c r="A750" s="82" t="s">
        <v>2267</v>
      </c>
      <c r="B750" s="83" t="s">
        <v>2268</v>
      </c>
      <c r="C750" s="83" t="s">
        <v>2269</v>
      </c>
    </row>
    <row r="751" spans="1:3">
      <c r="A751" s="82" t="s">
        <v>2270</v>
      </c>
      <c r="B751" s="83" t="s">
        <v>2271</v>
      </c>
      <c r="C751" s="83" t="s">
        <v>2272</v>
      </c>
    </row>
    <row r="752" spans="1:3">
      <c r="A752" s="82" t="s">
        <v>2273</v>
      </c>
      <c r="B752" s="83" t="s">
        <v>2274</v>
      </c>
      <c r="C752" s="83" t="s">
        <v>2275</v>
      </c>
    </row>
    <row r="753" spans="1:3">
      <c r="A753" s="82" t="s">
        <v>2276</v>
      </c>
      <c r="B753" s="83" t="s">
        <v>2277</v>
      </c>
      <c r="C753" s="83" t="s">
        <v>2278</v>
      </c>
    </row>
    <row r="754" spans="1:3">
      <c r="A754" s="82" t="s">
        <v>2279</v>
      </c>
      <c r="B754" s="83" t="s">
        <v>2280</v>
      </c>
      <c r="C754" s="83" t="s">
        <v>2281</v>
      </c>
    </row>
    <row r="755" spans="1:3">
      <c r="A755" s="82" t="s">
        <v>2282</v>
      </c>
      <c r="B755" s="83" t="s">
        <v>2283</v>
      </c>
      <c r="C755" s="83" t="s">
        <v>2284</v>
      </c>
    </row>
    <row r="756" spans="1:3">
      <c r="A756" s="82" t="s">
        <v>2285</v>
      </c>
      <c r="B756" s="83" t="s">
        <v>2286</v>
      </c>
      <c r="C756" s="83" t="s">
        <v>2287</v>
      </c>
    </row>
    <row r="757" spans="1:3">
      <c r="A757" s="82" t="s">
        <v>2288</v>
      </c>
      <c r="B757" s="83" t="s">
        <v>2289</v>
      </c>
      <c r="C757" s="83" t="s">
        <v>2290</v>
      </c>
    </row>
    <row r="758" spans="1:3">
      <c r="A758" s="82" t="s">
        <v>2291</v>
      </c>
      <c r="B758" s="83" t="s">
        <v>2292</v>
      </c>
      <c r="C758" s="83" t="s">
        <v>2293</v>
      </c>
    </row>
    <row r="759" spans="1:3">
      <c r="A759" s="82" t="s">
        <v>2294</v>
      </c>
      <c r="B759" s="83" t="s">
        <v>2295</v>
      </c>
      <c r="C759" s="83" t="s">
        <v>2296</v>
      </c>
    </row>
    <row r="760" spans="1:3">
      <c r="A760" s="82" t="s">
        <v>2297</v>
      </c>
      <c r="B760" s="83" t="s">
        <v>2298</v>
      </c>
      <c r="C760" s="83" t="s">
        <v>2299</v>
      </c>
    </row>
    <row r="761" spans="1:3">
      <c r="A761" s="82" t="s">
        <v>2300</v>
      </c>
      <c r="B761" s="83" t="s">
        <v>2301</v>
      </c>
      <c r="C761" s="83" t="s">
        <v>2290</v>
      </c>
    </row>
    <row r="762" spans="1:3">
      <c r="A762" s="82" t="s">
        <v>2302</v>
      </c>
      <c r="B762" s="83" t="s">
        <v>2303</v>
      </c>
      <c r="C762" s="83" t="s">
        <v>2304</v>
      </c>
    </row>
    <row r="763" spans="1:3">
      <c r="A763" s="82" t="s">
        <v>2305</v>
      </c>
      <c r="B763" s="83" t="s">
        <v>2306</v>
      </c>
      <c r="C763" s="83" t="s">
        <v>2307</v>
      </c>
    </row>
    <row r="764" spans="1:3">
      <c r="A764" s="82" t="s">
        <v>2308</v>
      </c>
      <c r="B764" s="83" t="s">
        <v>2309</v>
      </c>
      <c r="C764" s="83" t="s">
        <v>2310</v>
      </c>
    </row>
    <row r="765" spans="1:3">
      <c r="A765" s="82" t="s">
        <v>2311</v>
      </c>
      <c r="B765" s="83" t="s">
        <v>2312</v>
      </c>
      <c r="C765" s="83" t="s">
        <v>2313</v>
      </c>
    </row>
    <row r="766" spans="1:3">
      <c r="A766" s="82" t="s">
        <v>2314</v>
      </c>
      <c r="B766" s="83" t="s">
        <v>2315</v>
      </c>
      <c r="C766" s="83" t="s">
        <v>2316</v>
      </c>
    </row>
    <row r="767" spans="1:3">
      <c r="A767" s="82" t="s">
        <v>2317</v>
      </c>
      <c r="B767" s="83" t="s">
        <v>2318</v>
      </c>
      <c r="C767" s="83" t="s">
        <v>2319</v>
      </c>
    </row>
    <row r="768" spans="1:3">
      <c r="A768" s="82" t="s">
        <v>2320</v>
      </c>
      <c r="B768" s="83" t="s">
        <v>2321</v>
      </c>
      <c r="C768" s="83" t="s">
        <v>2322</v>
      </c>
    </row>
    <row r="769" spans="1:3">
      <c r="A769" s="82" t="s">
        <v>2323</v>
      </c>
      <c r="B769" s="83" t="s">
        <v>2324</v>
      </c>
      <c r="C769" s="83" t="s">
        <v>2325</v>
      </c>
    </row>
    <row r="770" spans="1:3">
      <c r="A770" s="82" t="s">
        <v>2326</v>
      </c>
      <c r="B770" s="83" t="s">
        <v>2327</v>
      </c>
      <c r="C770" s="83" t="s">
        <v>2328</v>
      </c>
    </row>
    <row r="771" spans="1:3">
      <c r="A771" s="82" t="s">
        <v>2329</v>
      </c>
      <c r="B771" s="83" t="s">
        <v>2330</v>
      </c>
      <c r="C771" s="83" t="s">
        <v>2331</v>
      </c>
    </row>
    <row r="772" spans="1:3">
      <c r="A772" s="82" t="s">
        <v>2332</v>
      </c>
      <c r="B772" s="83" t="s">
        <v>2333</v>
      </c>
      <c r="C772" s="83" t="s">
        <v>2334</v>
      </c>
    </row>
    <row r="773" spans="1:3">
      <c r="A773" s="82" t="s">
        <v>2335</v>
      </c>
      <c r="B773" s="83" t="s">
        <v>2336</v>
      </c>
      <c r="C773" s="83" t="s">
        <v>2290</v>
      </c>
    </row>
    <row r="774" spans="1:3">
      <c r="A774" s="82" t="s">
        <v>2337</v>
      </c>
      <c r="B774" s="83" t="s">
        <v>2338</v>
      </c>
      <c r="C774" s="83" t="s">
        <v>2339</v>
      </c>
    </row>
    <row r="775" spans="1:3">
      <c r="A775" s="82" t="s">
        <v>2340</v>
      </c>
      <c r="B775" s="83" t="s">
        <v>2341</v>
      </c>
      <c r="C775" s="83" t="s">
        <v>2342</v>
      </c>
    </row>
    <row r="776" spans="1:3">
      <c r="A776" s="82" t="s">
        <v>2343</v>
      </c>
      <c r="B776" s="83" t="s">
        <v>792</v>
      </c>
      <c r="C776" s="83" t="s">
        <v>63</v>
      </c>
    </row>
    <row r="777" spans="1:3">
      <c r="A777" s="82" t="s">
        <v>2344</v>
      </c>
      <c r="B777" s="83" t="s">
        <v>2345</v>
      </c>
      <c r="C777" s="83" t="s">
        <v>2346</v>
      </c>
    </row>
    <row r="778" spans="1:3">
      <c r="A778" s="82" t="s">
        <v>2347</v>
      </c>
      <c r="B778" s="83" t="s">
        <v>2348</v>
      </c>
      <c r="C778" s="83" t="s">
        <v>172</v>
      </c>
    </row>
    <row r="779" spans="1:3">
      <c r="A779" s="82" t="s">
        <v>2349</v>
      </c>
      <c r="B779" s="83" t="s">
        <v>2350</v>
      </c>
      <c r="C779" s="83" t="s">
        <v>173</v>
      </c>
    </row>
    <row r="780" spans="1:3">
      <c r="A780" s="82" t="s">
        <v>2351</v>
      </c>
      <c r="B780" s="83" t="s">
        <v>2352</v>
      </c>
      <c r="C780" s="83" t="s">
        <v>271</v>
      </c>
    </row>
    <row r="781" spans="1:3">
      <c r="A781" s="82" t="s">
        <v>2353</v>
      </c>
      <c r="B781" s="83" t="s">
        <v>2354</v>
      </c>
      <c r="C781" s="83" t="s">
        <v>2355</v>
      </c>
    </row>
    <row r="782" spans="1:3">
      <c r="A782" s="82" t="s">
        <v>2356</v>
      </c>
      <c r="B782" s="83" t="s">
        <v>2357</v>
      </c>
      <c r="C782" s="83" t="s">
        <v>2358</v>
      </c>
    </row>
    <row r="783" spans="1:3">
      <c r="A783" s="82" t="s">
        <v>2359</v>
      </c>
      <c r="B783" s="83" t="s">
        <v>2360</v>
      </c>
      <c r="C783" s="83" t="s">
        <v>2361</v>
      </c>
    </row>
    <row r="784" spans="1:3">
      <c r="A784" s="82" t="s">
        <v>2362</v>
      </c>
      <c r="B784" s="83" t="s">
        <v>2363</v>
      </c>
      <c r="C784" s="83" t="s">
        <v>2364</v>
      </c>
    </row>
    <row r="785" spans="1:3">
      <c r="A785" s="82" t="s">
        <v>2365</v>
      </c>
      <c r="B785" s="83" t="s">
        <v>2366</v>
      </c>
      <c r="C785" s="83" t="s">
        <v>2367</v>
      </c>
    </row>
    <row r="786" spans="1:3">
      <c r="A786" s="82" t="s">
        <v>2368</v>
      </c>
      <c r="B786" s="83" t="s">
        <v>2369</v>
      </c>
      <c r="C786" s="83" t="s">
        <v>2370</v>
      </c>
    </row>
    <row r="787" spans="1:3">
      <c r="A787" s="82" t="s">
        <v>2371</v>
      </c>
      <c r="B787" s="83" t="s">
        <v>2372</v>
      </c>
      <c r="C787" s="83" t="s">
        <v>2373</v>
      </c>
    </row>
    <row r="788" spans="1:3">
      <c r="A788" s="82" t="s">
        <v>2374</v>
      </c>
      <c r="B788" s="83" t="s">
        <v>2375</v>
      </c>
      <c r="C788" s="83" t="s">
        <v>2376</v>
      </c>
    </row>
    <row r="789" spans="1:3">
      <c r="A789" s="82" t="s">
        <v>2377</v>
      </c>
      <c r="B789" s="83" t="s">
        <v>2378</v>
      </c>
      <c r="C789" s="83" t="s">
        <v>2379</v>
      </c>
    </row>
    <row r="790" spans="1:3">
      <c r="A790" s="82" t="s">
        <v>2380</v>
      </c>
      <c r="B790" s="83" t="s">
        <v>2381</v>
      </c>
      <c r="C790" s="83" t="s">
        <v>2382</v>
      </c>
    </row>
    <row r="791" spans="1:3">
      <c r="A791" s="82" t="s">
        <v>2383</v>
      </c>
      <c r="B791" s="83" t="s">
        <v>2384</v>
      </c>
      <c r="C791" s="83" t="s">
        <v>2385</v>
      </c>
    </row>
    <row r="792" spans="1:3">
      <c r="A792" s="82" t="s">
        <v>2386</v>
      </c>
      <c r="B792" s="83" t="s">
        <v>2387</v>
      </c>
      <c r="C792" s="83" t="s">
        <v>2388</v>
      </c>
    </row>
    <row r="793" spans="1:3">
      <c r="A793" s="82" t="s">
        <v>2389</v>
      </c>
      <c r="B793" s="83" t="s">
        <v>2390</v>
      </c>
      <c r="C793" s="83" t="s">
        <v>2391</v>
      </c>
    </row>
    <row r="794" spans="1:3">
      <c r="A794" s="82" t="s">
        <v>2392</v>
      </c>
      <c r="B794" s="83" t="s">
        <v>2393</v>
      </c>
      <c r="C794" s="83" t="s">
        <v>2394</v>
      </c>
    </row>
    <row r="795" spans="1:3">
      <c r="A795" s="82" t="s">
        <v>2395</v>
      </c>
      <c r="B795" s="83" t="s">
        <v>2396</v>
      </c>
      <c r="C795" s="83" t="s">
        <v>2397</v>
      </c>
    </row>
    <row r="796" spans="1:3">
      <c r="A796" s="82" t="s">
        <v>2398</v>
      </c>
      <c r="B796" s="83" t="s">
        <v>2399</v>
      </c>
      <c r="C796" s="83" t="s">
        <v>2400</v>
      </c>
    </row>
    <row r="797" spans="1:3">
      <c r="A797" s="82" t="s">
        <v>2401</v>
      </c>
      <c r="B797" s="83" t="s">
        <v>2402</v>
      </c>
      <c r="C797" s="83" t="s">
        <v>2403</v>
      </c>
    </row>
    <row r="798" spans="1:3">
      <c r="A798" s="82" t="s">
        <v>2404</v>
      </c>
      <c r="B798" s="83" t="s">
        <v>2405</v>
      </c>
      <c r="C798" s="83" t="s">
        <v>2406</v>
      </c>
    </row>
    <row r="799" spans="1:3">
      <c r="A799" s="82" t="s">
        <v>2407</v>
      </c>
      <c r="B799" s="83" t="s">
        <v>2408</v>
      </c>
      <c r="C799" s="83" t="s">
        <v>2409</v>
      </c>
    </row>
    <row r="800" spans="1:3">
      <c r="A800" s="82" t="s">
        <v>2410</v>
      </c>
      <c r="B800" s="83" t="s">
        <v>2411</v>
      </c>
      <c r="C800" s="83" t="s">
        <v>2412</v>
      </c>
    </row>
    <row r="801" spans="1:3">
      <c r="A801" s="82" t="s">
        <v>2413</v>
      </c>
      <c r="B801" s="83" t="s">
        <v>2414</v>
      </c>
      <c r="C801" s="83" t="s">
        <v>2415</v>
      </c>
    </row>
    <row r="802" spans="1:3">
      <c r="A802" s="82" t="s">
        <v>2416</v>
      </c>
      <c r="B802" s="83" t="s">
        <v>2417</v>
      </c>
      <c r="C802" s="83" t="s">
        <v>2418</v>
      </c>
    </row>
    <row r="803" spans="1:3">
      <c r="A803" s="82" t="s">
        <v>2419</v>
      </c>
      <c r="B803" s="83" t="s">
        <v>2420</v>
      </c>
      <c r="C803" s="83" t="s">
        <v>2421</v>
      </c>
    </row>
    <row r="804" spans="1:3">
      <c r="A804" s="82" t="s">
        <v>2422</v>
      </c>
      <c r="B804" s="83" t="s">
        <v>2423</v>
      </c>
      <c r="C804" s="83" t="s">
        <v>2424</v>
      </c>
    </row>
    <row r="805" spans="1:3">
      <c r="A805" s="82" t="s">
        <v>2425</v>
      </c>
      <c r="B805" s="83" t="s">
        <v>2426</v>
      </c>
      <c r="C805" s="83" t="s">
        <v>2427</v>
      </c>
    </row>
    <row r="806" spans="1:3">
      <c r="A806" s="82" t="s">
        <v>2428</v>
      </c>
      <c r="B806" s="83" t="s">
        <v>2429</v>
      </c>
      <c r="C806" s="83" t="s">
        <v>2430</v>
      </c>
    </row>
    <row r="807" spans="1:3">
      <c r="A807" s="82" t="s">
        <v>2431</v>
      </c>
      <c r="B807" s="83" t="s">
        <v>2432</v>
      </c>
      <c r="C807" s="83" t="s">
        <v>2433</v>
      </c>
    </row>
    <row r="808" spans="1:3">
      <c r="A808" s="82" t="s">
        <v>2434</v>
      </c>
      <c r="B808" s="83" t="s">
        <v>2435</v>
      </c>
      <c r="C808" s="83" t="s">
        <v>2436</v>
      </c>
    </row>
    <row r="809" spans="1:3">
      <c r="A809" s="82" t="s">
        <v>2437</v>
      </c>
      <c r="B809" s="83" t="s">
        <v>2438</v>
      </c>
      <c r="C809" s="83" t="s">
        <v>2439</v>
      </c>
    </row>
    <row r="810" spans="1:3">
      <c r="A810" s="82" t="s">
        <v>2440</v>
      </c>
      <c r="B810" s="83" t="s">
        <v>2441</v>
      </c>
      <c r="C810" s="83" t="s">
        <v>2442</v>
      </c>
    </row>
    <row r="811" spans="1:3">
      <c r="A811" s="82" t="s">
        <v>2443</v>
      </c>
      <c r="B811" s="83" t="s">
        <v>2444</v>
      </c>
      <c r="C811" s="83" t="s">
        <v>2445</v>
      </c>
    </row>
    <row r="812" spans="1:3">
      <c r="A812" s="82" t="s">
        <v>2446</v>
      </c>
      <c r="B812" s="83" t="s">
        <v>2447</v>
      </c>
      <c r="C812" s="83" t="s">
        <v>2448</v>
      </c>
    </row>
    <row r="813" spans="1:3">
      <c r="A813" s="82" t="s">
        <v>2449</v>
      </c>
      <c r="B813" s="83" t="s">
        <v>2450</v>
      </c>
      <c r="C813" s="83" t="s">
        <v>2451</v>
      </c>
    </row>
    <row r="814" spans="1:3">
      <c r="A814" s="82" t="s">
        <v>2452</v>
      </c>
      <c r="B814" s="83" t="s">
        <v>2453</v>
      </c>
      <c r="C814" s="83" t="s">
        <v>2454</v>
      </c>
    </row>
    <row r="815" spans="1:3">
      <c r="A815" s="82" t="s">
        <v>2455</v>
      </c>
      <c r="B815" s="83" t="s">
        <v>2456</v>
      </c>
      <c r="C815" s="83" t="s">
        <v>2457</v>
      </c>
    </row>
    <row r="816" spans="1:3">
      <c r="A816" s="82" t="s">
        <v>2458</v>
      </c>
      <c r="B816" s="83" t="s">
        <v>2459</v>
      </c>
      <c r="C816" s="83" t="s">
        <v>2460</v>
      </c>
    </row>
    <row r="817" spans="1:3">
      <c r="A817" s="82" t="s">
        <v>2461</v>
      </c>
      <c r="B817" s="83" t="s">
        <v>2462</v>
      </c>
      <c r="C817" s="83" t="s">
        <v>2463</v>
      </c>
    </row>
    <row r="818" spans="1:3">
      <c r="A818" s="82" t="s">
        <v>2464</v>
      </c>
      <c r="B818" s="83" t="s">
        <v>2465</v>
      </c>
      <c r="C818" s="83" t="s">
        <v>2466</v>
      </c>
    </row>
    <row r="819" spans="1:3">
      <c r="A819" s="82" t="s">
        <v>2467</v>
      </c>
      <c r="B819" s="83" t="s">
        <v>2468</v>
      </c>
      <c r="C819" s="83" t="s">
        <v>172</v>
      </c>
    </row>
    <row r="820" spans="1:3">
      <c r="A820" s="82" t="s">
        <v>2469</v>
      </c>
      <c r="B820" s="83" t="s">
        <v>2470</v>
      </c>
      <c r="C820" s="83" t="s">
        <v>173</v>
      </c>
    </row>
    <row r="821" spans="1:3">
      <c r="A821" s="82" t="s">
        <v>2471</v>
      </c>
      <c r="B821" s="83" t="s">
        <v>2472</v>
      </c>
      <c r="C821" s="83" t="s">
        <v>271</v>
      </c>
    </row>
    <row r="822" spans="1:3">
      <c r="A822" s="82" t="s">
        <v>2473</v>
      </c>
      <c r="B822" s="83" t="s">
        <v>2474</v>
      </c>
      <c r="C822" s="83" t="s">
        <v>2475</v>
      </c>
    </row>
    <row r="823" spans="1:3">
      <c r="A823" s="82" t="s">
        <v>2476</v>
      </c>
      <c r="B823" s="83" t="s">
        <v>2477</v>
      </c>
      <c r="C823" s="83" t="s">
        <v>2478</v>
      </c>
    </row>
    <row r="824" spans="1:3">
      <c r="A824" s="82" t="s">
        <v>2479</v>
      </c>
      <c r="B824" s="83" t="s">
        <v>2480</v>
      </c>
      <c r="C824" s="83" t="s">
        <v>2481</v>
      </c>
    </row>
    <row r="825" spans="1:3">
      <c r="A825" s="82" t="s">
        <v>2482</v>
      </c>
      <c r="B825" s="83" t="s">
        <v>2483</v>
      </c>
      <c r="C825" s="83" t="s">
        <v>2484</v>
      </c>
    </row>
    <row r="826" spans="1:3">
      <c r="A826" s="82" t="s">
        <v>2485</v>
      </c>
      <c r="B826" s="83" t="s">
        <v>2486</v>
      </c>
      <c r="C826" s="83" t="s">
        <v>176</v>
      </c>
    </row>
    <row r="827" spans="1:3">
      <c r="A827" s="82" t="s">
        <v>2487</v>
      </c>
      <c r="B827" s="83" t="s">
        <v>2488</v>
      </c>
      <c r="C827" s="83" t="s">
        <v>2489</v>
      </c>
    </row>
    <row r="828" spans="1:3">
      <c r="A828" s="82" t="s">
        <v>2490</v>
      </c>
      <c r="B828" s="83" t="s">
        <v>2491</v>
      </c>
      <c r="C828" s="83" t="s">
        <v>2492</v>
      </c>
    </row>
    <row r="829" spans="1:3">
      <c r="A829" s="82" t="s">
        <v>2493</v>
      </c>
      <c r="B829" s="83" t="s">
        <v>2494</v>
      </c>
      <c r="C829" s="83" t="s">
        <v>2495</v>
      </c>
    </row>
    <row r="830" spans="1:3">
      <c r="A830" s="82" t="s">
        <v>2496</v>
      </c>
      <c r="B830" s="83" t="s">
        <v>2497</v>
      </c>
      <c r="C830" s="83" t="s">
        <v>2498</v>
      </c>
    </row>
    <row r="831" spans="1:3">
      <c r="A831" s="82" t="s">
        <v>2499</v>
      </c>
      <c r="B831" s="83" t="s">
        <v>2500</v>
      </c>
      <c r="C831" s="83" t="s">
        <v>2501</v>
      </c>
    </row>
    <row r="832" spans="1:3">
      <c r="A832" s="82" t="s">
        <v>2502</v>
      </c>
      <c r="B832" s="83" t="s">
        <v>2503</v>
      </c>
      <c r="C832" s="83" t="s">
        <v>2504</v>
      </c>
    </row>
    <row r="833" spans="1:3">
      <c r="A833" s="82" t="s">
        <v>2505</v>
      </c>
      <c r="B833" s="83" t="s">
        <v>2506</v>
      </c>
      <c r="C833" s="83" t="s">
        <v>180</v>
      </c>
    </row>
    <row r="834" spans="1:3">
      <c r="A834" s="82" t="s">
        <v>2507</v>
      </c>
      <c r="B834" s="83" t="s">
        <v>2508</v>
      </c>
      <c r="C834" s="83" t="s">
        <v>2509</v>
      </c>
    </row>
    <row r="835" spans="1:3">
      <c r="A835" s="82" t="s">
        <v>2510</v>
      </c>
      <c r="B835" s="83" t="s">
        <v>2511</v>
      </c>
      <c r="C835" s="83" t="s">
        <v>181</v>
      </c>
    </row>
    <row r="836" spans="1:3">
      <c r="A836" s="82" t="s">
        <v>2512</v>
      </c>
      <c r="B836" s="83" t="s">
        <v>2513</v>
      </c>
      <c r="C836" s="83" t="s">
        <v>2514</v>
      </c>
    </row>
    <row r="837" spans="1:3">
      <c r="A837" s="82" t="s">
        <v>2515</v>
      </c>
      <c r="B837" s="83" t="s">
        <v>2516</v>
      </c>
      <c r="C837" s="83" t="s">
        <v>2517</v>
      </c>
    </row>
    <row r="838" spans="1:3">
      <c r="A838" s="82" t="s">
        <v>2518</v>
      </c>
      <c r="B838" s="83" t="s">
        <v>2519</v>
      </c>
      <c r="C838" s="83" t="s">
        <v>2520</v>
      </c>
    </row>
    <row r="839" spans="1:3">
      <c r="A839" s="82" t="s">
        <v>2521</v>
      </c>
      <c r="B839" s="83" t="s">
        <v>2522</v>
      </c>
      <c r="C839" s="83" t="s">
        <v>2523</v>
      </c>
    </row>
    <row r="840" spans="1:3">
      <c r="A840" s="82" t="s">
        <v>2524</v>
      </c>
      <c r="B840" s="83" t="s">
        <v>2525</v>
      </c>
      <c r="C840" s="83" t="s">
        <v>2526</v>
      </c>
    </row>
    <row r="841" spans="1:3">
      <c r="A841" s="82" t="s">
        <v>2527</v>
      </c>
      <c r="B841" s="83" t="s">
        <v>2528</v>
      </c>
      <c r="C841" s="83" t="s">
        <v>2529</v>
      </c>
    </row>
    <row r="842" spans="1:3">
      <c r="A842" s="82" t="s">
        <v>2530</v>
      </c>
      <c r="B842" s="83" t="s">
        <v>2531</v>
      </c>
      <c r="C842" s="83" t="s">
        <v>2532</v>
      </c>
    </row>
    <row r="843" spans="1:3">
      <c r="A843" s="82" t="s">
        <v>2533</v>
      </c>
      <c r="B843" s="83" t="s">
        <v>2534</v>
      </c>
      <c r="C843" s="83" t="s">
        <v>2535</v>
      </c>
    </row>
    <row r="844" spans="1:3">
      <c r="A844" s="82" t="s">
        <v>2536</v>
      </c>
      <c r="B844" s="83" t="s">
        <v>2537</v>
      </c>
      <c r="C844" s="83" t="s">
        <v>2538</v>
      </c>
    </row>
    <row r="845" spans="1:3">
      <c r="A845" s="82" t="s">
        <v>2539</v>
      </c>
      <c r="B845" s="83" t="s">
        <v>2540</v>
      </c>
      <c r="C845" s="83" t="s">
        <v>2541</v>
      </c>
    </row>
    <row r="846" spans="1:3">
      <c r="A846" s="82" t="s">
        <v>2542</v>
      </c>
      <c r="B846" s="83" t="s">
        <v>2543</v>
      </c>
      <c r="C846" s="83" t="s">
        <v>2544</v>
      </c>
    </row>
    <row r="847" spans="1:3">
      <c r="A847" s="82" t="s">
        <v>2545</v>
      </c>
      <c r="B847" s="83" t="s">
        <v>2546</v>
      </c>
      <c r="C847" s="83" t="s">
        <v>2544</v>
      </c>
    </row>
    <row r="848" spans="1:3">
      <c r="A848" s="82" t="s">
        <v>2547</v>
      </c>
      <c r="B848" s="83" t="s">
        <v>795</v>
      </c>
      <c r="C848" s="83" t="s">
        <v>2548</v>
      </c>
    </row>
    <row r="849" spans="1:3">
      <c r="A849" s="82" t="s">
        <v>2549</v>
      </c>
      <c r="B849" s="83" t="s">
        <v>2550</v>
      </c>
      <c r="C849" s="83" t="s">
        <v>2551</v>
      </c>
    </row>
    <row r="850" spans="1:3">
      <c r="A850" s="82" t="s">
        <v>2552</v>
      </c>
      <c r="B850" s="83" t="s">
        <v>2553</v>
      </c>
      <c r="C850" s="83" t="s">
        <v>172</v>
      </c>
    </row>
    <row r="851" spans="1:3">
      <c r="A851" s="82" t="s">
        <v>2554</v>
      </c>
      <c r="B851" s="83" t="s">
        <v>2555</v>
      </c>
      <c r="C851" s="83" t="s">
        <v>173</v>
      </c>
    </row>
    <row r="852" spans="1:3">
      <c r="A852" s="82" t="s">
        <v>2556</v>
      </c>
      <c r="B852" s="83" t="s">
        <v>2557</v>
      </c>
      <c r="C852" s="83" t="s">
        <v>271</v>
      </c>
    </row>
    <row r="853" spans="1:3">
      <c r="A853" s="82" t="s">
        <v>2558</v>
      </c>
      <c r="B853" s="83" t="s">
        <v>2559</v>
      </c>
      <c r="C853" s="83" t="s">
        <v>2560</v>
      </c>
    </row>
    <row r="854" spans="1:3">
      <c r="A854" s="82" t="s">
        <v>2561</v>
      </c>
      <c r="B854" s="83" t="s">
        <v>2562</v>
      </c>
      <c r="C854" s="83" t="s">
        <v>2563</v>
      </c>
    </row>
    <row r="855" spans="1:3">
      <c r="A855" s="82" t="s">
        <v>2564</v>
      </c>
      <c r="B855" s="83" t="s">
        <v>2565</v>
      </c>
      <c r="C855" s="83" t="s">
        <v>2566</v>
      </c>
    </row>
    <row r="856" spans="1:3">
      <c r="A856" s="82" t="s">
        <v>2567</v>
      </c>
      <c r="B856" s="83" t="s">
        <v>2568</v>
      </c>
      <c r="C856" s="83" t="s">
        <v>2569</v>
      </c>
    </row>
    <row r="857" spans="1:3">
      <c r="A857" s="82" t="s">
        <v>2570</v>
      </c>
      <c r="B857" s="83" t="s">
        <v>2571</v>
      </c>
      <c r="C857" s="83" t="s">
        <v>2572</v>
      </c>
    </row>
    <row r="858" spans="1:3">
      <c r="A858" s="82" t="s">
        <v>2573</v>
      </c>
      <c r="B858" s="83" t="s">
        <v>2574</v>
      </c>
      <c r="C858" s="83" t="s">
        <v>2575</v>
      </c>
    </row>
    <row r="859" spans="1:3">
      <c r="A859" s="82" t="s">
        <v>2576</v>
      </c>
      <c r="B859" s="83" t="s">
        <v>2577</v>
      </c>
      <c r="C859" s="83" t="s">
        <v>2578</v>
      </c>
    </row>
    <row r="860" spans="1:3">
      <c r="A860" s="82" t="s">
        <v>2579</v>
      </c>
      <c r="B860" s="83" t="s">
        <v>2580</v>
      </c>
      <c r="C860" s="83" t="s">
        <v>2581</v>
      </c>
    </row>
    <row r="861" spans="1:3">
      <c r="A861" s="82" t="s">
        <v>2582</v>
      </c>
      <c r="B861" s="83" t="s">
        <v>2583</v>
      </c>
      <c r="C861" s="83" t="s">
        <v>2584</v>
      </c>
    </row>
    <row r="862" spans="1:3">
      <c r="A862" s="82" t="s">
        <v>2585</v>
      </c>
      <c r="B862" s="83" t="s">
        <v>2586</v>
      </c>
      <c r="C862" s="83" t="s">
        <v>2587</v>
      </c>
    </row>
    <row r="863" spans="1:3">
      <c r="A863" s="82" t="s">
        <v>2588</v>
      </c>
      <c r="B863" s="83" t="s">
        <v>2589</v>
      </c>
      <c r="C863" s="83" t="s">
        <v>2590</v>
      </c>
    </row>
    <row r="864" spans="1:3">
      <c r="A864" s="82" t="s">
        <v>2591</v>
      </c>
      <c r="B864" s="83" t="s">
        <v>2592</v>
      </c>
      <c r="C864" s="83" t="s">
        <v>2593</v>
      </c>
    </row>
    <row r="865" spans="1:3">
      <c r="A865" s="82" t="s">
        <v>2594</v>
      </c>
      <c r="B865" s="83" t="s">
        <v>2595</v>
      </c>
      <c r="C865" s="83" t="s">
        <v>2596</v>
      </c>
    </row>
    <row r="866" spans="1:3">
      <c r="A866" s="82" t="s">
        <v>2597</v>
      </c>
      <c r="B866" s="83" t="s">
        <v>2598</v>
      </c>
      <c r="C866" s="83" t="s">
        <v>2599</v>
      </c>
    </row>
    <row r="867" spans="1:3">
      <c r="A867" s="82" t="s">
        <v>2600</v>
      </c>
      <c r="B867" s="83" t="s">
        <v>2601</v>
      </c>
      <c r="C867" s="83" t="s">
        <v>2602</v>
      </c>
    </row>
    <row r="868" spans="1:3">
      <c r="A868" s="82" t="s">
        <v>2603</v>
      </c>
      <c r="B868" s="83" t="s">
        <v>2604</v>
      </c>
      <c r="C868" s="83" t="s">
        <v>2605</v>
      </c>
    </row>
    <row r="869" spans="1:3">
      <c r="A869" s="82" t="s">
        <v>2606</v>
      </c>
      <c r="B869" s="83" t="s">
        <v>2607</v>
      </c>
      <c r="C869" s="83" t="s">
        <v>2608</v>
      </c>
    </row>
    <row r="870" spans="1:3">
      <c r="A870" s="82" t="s">
        <v>2609</v>
      </c>
      <c r="B870" s="83" t="s">
        <v>2610</v>
      </c>
      <c r="C870" s="83" t="s">
        <v>2611</v>
      </c>
    </row>
    <row r="871" spans="1:3">
      <c r="A871" s="82" t="s">
        <v>2612</v>
      </c>
      <c r="B871" s="83" t="s">
        <v>2613</v>
      </c>
      <c r="C871" s="83" t="s">
        <v>2614</v>
      </c>
    </row>
    <row r="872" spans="1:3">
      <c r="A872" s="82" t="s">
        <v>2615</v>
      </c>
      <c r="B872" s="83" t="s">
        <v>2616</v>
      </c>
      <c r="C872" s="83" t="s">
        <v>2617</v>
      </c>
    </row>
    <row r="873" spans="1:3">
      <c r="A873" s="82" t="s">
        <v>2618</v>
      </c>
      <c r="B873" s="83" t="s">
        <v>2619</v>
      </c>
      <c r="C873" s="83" t="s">
        <v>2620</v>
      </c>
    </row>
    <row r="874" spans="1:3">
      <c r="A874" s="82" t="s">
        <v>2621</v>
      </c>
      <c r="B874" s="83" t="s">
        <v>2622</v>
      </c>
      <c r="C874" s="83" t="s">
        <v>2623</v>
      </c>
    </row>
    <row r="875" spans="1:3">
      <c r="A875" s="82" t="s">
        <v>2624</v>
      </c>
      <c r="B875" s="83" t="s">
        <v>2625</v>
      </c>
      <c r="C875" s="83" t="s">
        <v>2626</v>
      </c>
    </row>
    <row r="876" spans="1:3">
      <c r="A876" s="82" t="s">
        <v>2627</v>
      </c>
      <c r="B876" s="83" t="s">
        <v>2628</v>
      </c>
      <c r="C876" s="83" t="s">
        <v>2629</v>
      </c>
    </row>
    <row r="877" spans="1:3">
      <c r="A877" s="82" t="s">
        <v>2630</v>
      </c>
      <c r="B877" s="83" t="s">
        <v>2631</v>
      </c>
      <c r="C877" s="83" t="s">
        <v>2632</v>
      </c>
    </row>
    <row r="878" spans="1:3">
      <c r="A878" s="82" t="s">
        <v>2633</v>
      </c>
      <c r="B878" s="83" t="s">
        <v>2634</v>
      </c>
      <c r="C878" s="83" t="s">
        <v>2635</v>
      </c>
    </row>
    <row r="879" spans="1:3">
      <c r="A879" s="82" t="s">
        <v>2636</v>
      </c>
      <c r="B879" s="83" t="s">
        <v>2637</v>
      </c>
      <c r="C879" s="83" t="s">
        <v>2638</v>
      </c>
    </row>
    <row r="880" spans="1:3">
      <c r="A880" s="82" t="s">
        <v>2639</v>
      </c>
      <c r="B880" s="83" t="s">
        <v>2640</v>
      </c>
      <c r="C880" s="83" t="s">
        <v>2641</v>
      </c>
    </row>
    <row r="881" spans="1:3">
      <c r="A881" s="82" t="s">
        <v>2642</v>
      </c>
      <c r="B881" s="83" t="s">
        <v>2643</v>
      </c>
      <c r="C881" s="83" t="s">
        <v>2644</v>
      </c>
    </row>
    <row r="882" spans="1:3">
      <c r="A882" s="82" t="s">
        <v>2645</v>
      </c>
      <c r="B882" s="83" t="s">
        <v>2646</v>
      </c>
      <c r="C882" s="83" t="s">
        <v>2647</v>
      </c>
    </row>
    <row r="883" spans="1:3">
      <c r="A883" s="82" t="s">
        <v>2648</v>
      </c>
      <c r="B883" s="83" t="s">
        <v>2649</v>
      </c>
      <c r="C883" s="83" t="s">
        <v>2650</v>
      </c>
    </row>
    <row r="884" spans="1:3">
      <c r="A884" s="82" t="s">
        <v>2651</v>
      </c>
      <c r="B884" s="83" t="s">
        <v>2652</v>
      </c>
      <c r="C884" s="83" t="s">
        <v>2653</v>
      </c>
    </row>
    <row r="885" spans="1:3">
      <c r="A885" s="82" t="s">
        <v>2654</v>
      </c>
      <c r="B885" s="83" t="s">
        <v>2655</v>
      </c>
      <c r="C885" s="83" t="s">
        <v>2656</v>
      </c>
    </row>
    <row r="886" spans="1:3">
      <c r="A886" s="82" t="s">
        <v>2657</v>
      </c>
      <c r="B886" s="83" t="s">
        <v>2658</v>
      </c>
      <c r="C886" s="83" t="s">
        <v>2659</v>
      </c>
    </row>
    <row r="887" spans="1:3">
      <c r="A887" s="82" t="s">
        <v>2660</v>
      </c>
      <c r="B887" s="83" t="s">
        <v>2661</v>
      </c>
      <c r="C887" s="83" t="s">
        <v>2662</v>
      </c>
    </row>
    <row r="888" spans="1:3">
      <c r="A888" s="82" t="s">
        <v>2663</v>
      </c>
      <c r="B888" s="83" t="s">
        <v>2664</v>
      </c>
      <c r="C888" s="83" t="s">
        <v>2665</v>
      </c>
    </row>
    <row r="889" spans="1:3">
      <c r="A889" s="82" t="s">
        <v>2666</v>
      </c>
      <c r="B889" s="83" t="s">
        <v>2667</v>
      </c>
      <c r="C889" s="83" t="s">
        <v>2668</v>
      </c>
    </row>
    <row r="890" spans="1:3">
      <c r="A890" s="82" t="s">
        <v>2669</v>
      </c>
      <c r="B890" s="83" t="s">
        <v>2670</v>
      </c>
      <c r="C890" s="83" t="s">
        <v>2671</v>
      </c>
    </row>
    <row r="891" spans="1:3">
      <c r="A891" s="82" t="s">
        <v>2672</v>
      </c>
      <c r="B891" s="83" t="s">
        <v>2673</v>
      </c>
      <c r="C891" s="83" t="s">
        <v>2674</v>
      </c>
    </row>
    <row r="892" spans="1:3">
      <c r="A892" s="82" t="s">
        <v>2675</v>
      </c>
      <c r="B892" s="83" t="s">
        <v>2676</v>
      </c>
      <c r="C892" s="83" t="s">
        <v>2677</v>
      </c>
    </row>
    <row r="893" spans="1:3">
      <c r="A893" s="82" t="s">
        <v>2678</v>
      </c>
      <c r="B893" s="83" t="s">
        <v>2679</v>
      </c>
      <c r="C893" s="83" t="s">
        <v>2680</v>
      </c>
    </row>
    <row r="894" spans="1:3">
      <c r="A894" s="82" t="s">
        <v>2681</v>
      </c>
      <c r="B894" s="83" t="s">
        <v>2682</v>
      </c>
      <c r="C894" s="83" t="s">
        <v>2683</v>
      </c>
    </row>
    <row r="895" spans="1:3">
      <c r="A895" s="82" t="s">
        <v>2684</v>
      </c>
      <c r="B895" s="83" t="s">
        <v>2685</v>
      </c>
      <c r="C895" s="83" t="s">
        <v>2686</v>
      </c>
    </row>
    <row r="896" spans="1:3">
      <c r="A896" s="82" t="s">
        <v>2687</v>
      </c>
      <c r="B896" s="83" t="s">
        <v>2688</v>
      </c>
      <c r="C896" s="83" t="s">
        <v>2686</v>
      </c>
    </row>
    <row r="897" spans="1:3">
      <c r="A897" s="82" t="s">
        <v>2689</v>
      </c>
      <c r="B897" s="83" t="s">
        <v>2690</v>
      </c>
      <c r="C897" s="83" t="s">
        <v>2691</v>
      </c>
    </row>
    <row r="898" spans="1:3">
      <c r="A898" s="82" t="s">
        <v>2692</v>
      </c>
      <c r="B898" s="83" t="s">
        <v>2693</v>
      </c>
      <c r="C898" s="83" t="s">
        <v>2691</v>
      </c>
    </row>
    <row r="899" spans="1:3">
      <c r="A899" s="82" t="s">
        <v>2694</v>
      </c>
      <c r="B899" s="83" t="s">
        <v>2695</v>
      </c>
      <c r="C899" s="83" t="s">
        <v>2696</v>
      </c>
    </row>
    <row r="900" spans="1:3">
      <c r="A900" s="82" t="s">
        <v>2697</v>
      </c>
      <c r="B900" s="83" t="s">
        <v>2698</v>
      </c>
      <c r="C900" s="83" t="s">
        <v>2699</v>
      </c>
    </row>
    <row r="901" spans="1:3">
      <c r="A901" s="82" t="s">
        <v>2700</v>
      </c>
      <c r="B901" s="83" t="s">
        <v>2701</v>
      </c>
      <c r="C901" s="83" t="s">
        <v>2702</v>
      </c>
    </row>
    <row r="902" spans="1:3">
      <c r="A902" s="82" t="s">
        <v>2703</v>
      </c>
      <c r="B902" s="83" t="s">
        <v>2704</v>
      </c>
      <c r="C902" s="83" t="s">
        <v>2705</v>
      </c>
    </row>
    <row r="903" spans="1:3">
      <c r="A903" s="82" t="s">
        <v>2706</v>
      </c>
      <c r="B903" s="83" t="s">
        <v>2707</v>
      </c>
      <c r="C903" s="83" t="s">
        <v>2708</v>
      </c>
    </row>
    <row r="904" spans="1:3">
      <c r="A904" s="82" t="s">
        <v>2709</v>
      </c>
      <c r="B904" s="83" t="s">
        <v>2710</v>
      </c>
      <c r="C904" s="83" t="s">
        <v>2711</v>
      </c>
    </row>
    <row r="905" spans="1:3">
      <c r="A905" s="82" t="s">
        <v>2712</v>
      </c>
      <c r="B905" s="83" t="s">
        <v>2713</v>
      </c>
      <c r="C905" s="83" t="s">
        <v>2714</v>
      </c>
    </row>
    <row r="906" spans="1:3">
      <c r="A906" s="82" t="s">
        <v>2715</v>
      </c>
      <c r="B906" s="83" t="s">
        <v>2716</v>
      </c>
      <c r="C906" s="83" t="s">
        <v>2714</v>
      </c>
    </row>
    <row r="907" spans="1:3">
      <c r="A907" s="82" t="s">
        <v>2717</v>
      </c>
      <c r="B907" s="83" t="s">
        <v>2718</v>
      </c>
      <c r="C907" s="83" t="s">
        <v>2719</v>
      </c>
    </row>
    <row r="908" spans="1:3">
      <c r="A908" s="82" t="s">
        <v>2720</v>
      </c>
      <c r="B908" s="83" t="s">
        <v>2721</v>
      </c>
      <c r="C908" s="83" t="s">
        <v>2719</v>
      </c>
    </row>
    <row r="909" spans="1:3">
      <c r="A909" s="82" t="s">
        <v>2722</v>
      </c>
      <c r="B909" s="83" t="s">
        <v>2723</v>
      </c>
      <c r="C909" s="83" t="s">
        <v>2724</v>
      </c>
    </row>
    <row r="910" spans="1:3">
      <c r="A910" s="82" t="s">
        <v>2725</v>
      </c>
      <c r="B910" s="83" t="s">
        <v>2726</v>
      </c>
      <c r="C910" s="83" t="s">
        <v>172</v>
      </c>
    </row>
    <row r="911" spans="1:3">
      <c r="A911" s="82" t="s">
        <v>2727</v>
      </c>
      <c r="B911" s="83" t="s">
        <v>2728</v>
      </c>
      <c r="C911" s="83" t="s">
        <v>173</v>
      </c>
    </row>
    <row r="912" spans="1:3">
      <c r="A912" s="82" t="s">
        <v>2729</v>
      </c>
      <c r="B912" s="83" t="s">
        <v>2730</v>
      </c>
      <c r="C912" s="83" t="s">
        <v>271</v>
      </c>
    </row>
    <row r="913" spans="1:3">
      <c r="A913" s="82" t="s">
        <v>2731</v>
      </c>
      <c r="B913" s="83" t="s">
        <v>2732</v>
      </c>
      <c r="C913" s="83" t="s">
        <v>2733</v>
      </c>
    </row>
    <row r="914" spans="1:3">
      <c r="A914" s="82" t="s">
        <v>2734</v>
      </c>
      <c r="B914" s="83" t="s">
        <v>2735</v>
      </c>
      <c r="C914" s="83" t="s">
        <v>2736</v>
      </c>
    </row>
    <row r="915" spans="1:3">
      <c r="A915" s="82" t="s">
        <v>2737</v>
      </c>
      <c r="B915" s="83" t="s">
        <v>2738</v>
      </c>
      <c r="C915" s="83" t="s">
        <v>2739</v>
      </c>
    </row>
    <row r="916" spans="1:3">
      <c r="A916" s="82" t="s">
        <v>2740</v>
      </c>
      <c r="B916" s="83" t="s">
        <v>2741</v>
      </c>
      <c r="C916" s="83" t="s">
        <v>2742</v>
      </c>
    </row>
    <row r="917" spans="1:3">
      <c r="A917" s="82" t="s">
        <v>2743</v>
      </c>
      <c r="B917" s="83" t="s">
        <v>2744</v>
      </c>
      <c r="C917" s="83" t="s">
        <v>2745</v>
      </c>
    </row>
    <row r="918" spans="1:3">
      <c r="A918" s="82" t="s">
        <v>2746</v>
      </c>
      <c r="B918" s="83" t="s">
        <v>2747</v>
      </c>
      <c r="C918" s="83" t="s">
        <v>2748</v>
      </c>
    </row>
    <row r="919" spans="1:3">
      <c r="A919" s="82" t="s">
        <v>2749</v>
      </c>
      <c r="B919" s="83" t="s">
        <v>2750</v>
      </c>
      <c r="C919" s="83" t="s">
        <v>2751</v>
      </c>
    </row>
    <row r="920" spans="1:3">
      <c r="A920" s="82" t="s">
        <v>2752</v>
      </c>
      <c r="B920" s="83" t="s">
        <v>2753</v>
      </c>
      <c r="C920" s="83" t="s">
        <v>174</v>
      </c>
    </row>
    <row r="921" spans="1:3">
      <c r="A921" s="82" t="s">
        <v>2754</v>
      </c>
      <c r="B921" s="83" t="s">
        <v>2755</v>
      </c>
      <c r="C921" s="83" t="s">
        <v>2756</v>
      </c>
    </row>
    <row r="922" spans="1:3">
      <c r="A922" s="82" t="s">
        <v>2757</v>
      </c>
      <c r="B922" s="83" t="s">
        <v>2758</v>
      </c>
      <c r="C922" s="83" t="s">
        <v>176</v>
      </c>
    </row>
    <row r="923" spans="1:3">
      <c r="A923" s="82" t="s">
        <v>2759</v>
      </c>
      <c r="B923" s="83" t="s">
        <v>2760</v>
      </c>
      <c r="C923" s="83" t="s">
        <v>2761</v>
      </c>
    </row>
    <row r="924" spans="1:3">
      <c r="A924" s="82" t="s">
        <v>2762</v>
      </c>
      <c r="B924" s="83" t="s">
        <v>2763</v>
      </c>
      <c r="C924" s="83" t="s">
        <v>2764</v>
      </c>
    </row>
    <row r="925" spans="1:3">
      <c r="A925" s="82" t="s">
        <v>2765</v>
      </c>
      <c r="B925" s="83" t="s">
        <v>2766</v>
      </c>
      <c r="C925" s="83" t="s">
        <v>2767</v>
      </c>
    </row>
    <row r="926" spans="1:3">
      <c r="A926" s="82" t="s">
        <v>2768</v>
      </c>
      <c r="B926" s="83" t="s">
        <v>2769</v>
      </c>
      <c r="C926" s="83" t="s">
        <v>2770</v>
      </c>
    </row>
    <row r="927" spans="1:3">
      <c r="A927" s="82" t="s">
        <v>2771</v>
      </c>
      <c r="B927" s="83" t="s">
        <v>2772</v>
      </c>
      <c r="C927" s="83" t="s">
        <v>2773</v>
      </c>
    </row>
    <row r="928" spans="1:3">
      <c r="A928" s="82" t="s">
        <v>2774</v>
      </c>
      <c r="B928" s="83" t="s">
        <v>2775</v>
      </c>
      <c r="C928" s="83" t="s">
        <v>2776</v>
      </c>
    </row>
    <row r="929" spans="1:3">
      <c r="A929" s="82" t="s">
        <v>2777</v>
      </c>
      <c r="B929" s="83" t="s">
        <v>2778</v>
      </c>
      <c r="C929" s="83" t="s">
        <v>2779</v>
      </c>
    </row>
    <row r="930" spans="1:3">
      <c r="A930" s="82" t="s">
        <v>2780</v>
      </c>
      <c r="B930" s="83" t="s">
        <v>2781</v>
      </c>
      <c r="C930" s="83" t="s">
        <v>2782</v>
      </c>
    </row>
    <row r="931" spans="1:3">
      <c r="A931" s="82" t="s">
        <v>2783</v>
      </c>
      <c r="B931" s="83" t="s">
        <v>2784</v>
      </c>
      <c r="C931" s="83" t="s">
        <v>2785</v>
      </c>
    </row>
    <row r="932" spans="1:3">
      <c r="A932" s="82" t="s">
        <v>2786</v>
      </c>
      <c r="B932" s="83" t="s">
        <v>2787</v>
      </c>
      <c r="C932" s="83" t="s">
        <v>2788</v>
      </c>
    </row>
    <row r="933" spans="1:3">
      <c r="A933" s="82" t="s">
        <v>2789</v>
      </c>
      <c r="B933" s="83" t="s">
        <v>2790</v>
      </c>
      <c r="C933" s="83" t="s">
        <v>2791</v>
      </c>
    </row>
    <row r="934" spans="1:3">
      <c r="A934" s="82" t="s">
        <v>2792</v>
      </c>
      <c r="B934" s="83" t="s">
        <v>2793</v>
      </c>
      <c r="C934" s="83" t="s">
        <v>2794</v>
      </c>
    </row>
    <row r="935" spans="1:3">
      <c r="A935" s="82" t="s">
        <v>2795</v>
      </c>
      <c r="B935" s="83" t="s">
        <v>2796</v>
      </c>
      <c r="C935" s="83" t="s">
        <v>2794</v>
      </c>
    </row>
    <row r="936" spans="1:3">
      <c r="A936" s="82" t="s">
        <v>2797</v>
      </c>
      <c r="B936" s="83" t="s">
        <v>5184</v>
      </c>
      <c r="C936" s="83" t="s">
        <v>165</v>
      </c>
    </row>
    <row r="937" spans="1:3">
      <c r="A937" s="82" t="s">
        <v>2798</v>
      </c>
      <c r="B937" s="83" t="s">
        <v>2799</v>
      </c>
      <c r="C937" s="83" t="s">
        <v>2800</v>
      </c>
    </row>
    <row r="938" spans="1:3">
      <c r="A938" s="82" t="s">
        <v>2801</v>
      </c>
      <c r="B938" s="83" t="s">
        <v>2802</v>
      </c>
      <c r="C938" s="83" t="s">
        <v>172</v>
      </c>
    </row>
    <row r="939" spans="1:3">
      <c r="A939" s="82" t="s">
        <v>2803</v>
      </c>
      <c r="B939" s="83" t="s">
        <v>2804</v>
      </c>
      <c r="C939" s="83" t="s">
        <v>173</v>
      </c>
    </row>
    <row r="940" spans="1:3">
      <c r="A940" s="82" t="s">
        <v>2805</v>
      </c>
      <c r="B940" s="83" t="s">
        <v>2806</v>
      </c>
      <c r="C940" s="83" t="s">
        <v>271</v>
      </c>
    </row>
    <row r="941" spans="1:3">
      <c r="A941" s="82" t="s">
        <v>2807</v>
      </c>
      <c r="B941" s="83" t="s">
        <v>2808</v>
      </c>
      <c r="C941" s="83" t="s">
        <v>2809</v>
      </c>
    </row>
    <row r="942" spans="1:3">
      <c r="A942" s="82" t="s">
        <v>2810</v>
      </c>
      <c r="B942" s="83" t="s">
        <v>2811</v>
      </c>
      <c r="C942" s="83" t="s">
        <v>2812</v>
      </c>
    </row>
    <row r="943" spans="1:3">
      <c r="A943" s="82" t="s">
        <v>2813</v>
      </c>
      <c r="B943" s="83" t="s">
        <v>2814</v>
      </c>
      <c r="C943" s="83" t="s">
        <v>2815</v>
      </c>
    </row>
    <row r="944" spans="1:3">
      <c r="A944" s="82" t="s">
        <v>2816</v>
      </c>
      <c r="B944" s="83" t="s">
        <v>2817</v>
      </c>
      <c r="C944" s="83" t="s">
        <v>2818</v>
      </c>
    </row>
    <row r="945" spans="1:3">
      <c r="A945" s="82" t="s">
        <v>2819</v>
      </c>
      <c r="B945" s="83" t="s">
        <v>2820</v>
      </c>
      <c r="C945" s="83" t="s">
        <v>2821</v>
      </c>
    </row>
    <row r="946" spans="1:3">
      <c r="A946" s="82" t="s">
        <v>2822</v>
      </c>
      <c r="B946" s="83" t="s">
        <v>2823</v>
      </c>
      <c r="C946" s="83" t="s">
        <v>2824</v>
      </c>
    </row>
    <row r="947" spans="1:3">
      <c r="A947" s="82" t="s">
        <v>2825</v>
      </c>
      <c r="B947" s="83" t="s">
        <v>2826</v>
      </c>
      <c r="C947" s="83" t="s">
        <v>2827</v>
      </c>
    </row>
    <row r="948" spans="1:3">
      <c r="A948" s="82" t="s">
        <v>2828</v>
      </c>
      <c r="B948" s="83" t="s">
        <v>2829</v>
      </c>
      <c r="C948" s="83" t="s">
        <v>2830</v>
      </c>
    </row>
    <row r="949" spans="1:3">
      <c r="A949" s="82" t="s">
        <v>2831</v>
      </c>
      <c r="B949" s="83" t="s">
        <v>2832</v>
      </c>
      <c r="C949" s="83" t="s">
        <v>2833</v>
      </c>
    </row>
    <row r="950" spans="1:3">
      <c r="A950" s="82" t="s">
        <v>2834</v>
      </c>
      <c r="B950" s="83" t="s">
        <v>2835</v>
      </c>
      <c r="C950" s="83" t="s">
        <v>2833</v>
      </c>
    </row>
    <row r="951" spans="1:3">
      <c r="A951" s="82" t="s">
        <v>2836</v>
      </c>
      <c r="B951" s="83" t="s">
        <v>2837</v>
      </c>
      <c r="C951" s="83" t="s">
        <v>2838</v>
      </c>
    </row>
    <row r="952" spans="1:3">
      <c r="A952" s="82" t="s">
        <v>2839</v>
      </c>
      <c r="B952" s="83" t="s">
        <v>2840</v>
      </c>
      <c r="C952" s="83" t="s">
        <v>2841</v>
      </c>
    </row>
    <row r="953" spans="1:3">
      <c r="A953" s="82" t="s">
        <v>2842</v>
      </c>
      <c r="B953" s="83" t="s">
        <v>2843</v>
      </c>
      <c r="C953" s="83" t="s">
        <v>2844</v>
      </c>
    </row>
    <row r="954" spans="1:3">
      <c r="A954" s="82" t="s">
        <v>2845</v>
      </c>
      <c r="B954" s="83" t="s">
        <v>2846</v>
      </c>
      <c r="C954" s="83" t="s">
        <v>2847</v>
      </c>
    </row>
    <row r="955" spans="1:3">
      <c r="A955" s="82" t="s">
        <v>2848</v>
      </c>
      <c r="B955" s="83" t="s">
        <v>2849</v>
      </c>
      <c r="C955" s="83" t="s">
        <v>2847</v>
      </c>
    </row>
    <row r="956" spans="1:3">
      <c r="A956" s="82" t="s">
        <v>2850</v>
      </c>
      <c r="B956" s="83" t="s">
        <v>2851</v>
      </c>
      <c r="C956" s="83" t="s">
        <v>2852</v>
      </c>
    </row>
    <row r="957" spans="1:3">
      <c r="A957" s="82" t="s">
        <v>2853</v>
      </c>
      <c r="B957" s="83" t="s">
        <v>2854</v>
      </c>
      <c r="C957" s="83" t="s">
        <v>2852</v>
      </c>
    </row>
    <row r="958" spans="1:3">
      <c r="A958" s="82" t="s">
        <v>2855</v>
      </c>
      <c r="B958" s="83" t="s">
        <v>2856</v>
      </c>
      <c r="C958" s="83" t="s">
        <v>2857</v>
      </c>
    </row>
    <row r="959" spans="1:3">
      <c r="A959" s="82" t="s">
        <v>2858</v>
      </c>
      <c r="B959" s="83" t="s">
        <v>2859</v>
      </c>
      <c r="C959" s="83" t="s">
        <v>2860</v>
      </c>
    </row>
    <row r="960" spans="1:3">
      <c r="A960" s="82" t="s">
        <v>2861</v>
      </c>
      <c r="B960" s="83" t="s">
        <v>2862</v>
      </c>
      <c r="C960" s="83" t="s">
        <v>2863</v>
      </c>
    </row>
    <row r="961" spans="1:3">
      <c r="A961" s="82" t="s">
        <v>2864</v>
      </c>
      <c r="B961" s="83" t="s">
        <v>2865</v>
      </c>
      <c r="C961" s="83" t="s">
        <v>2866</v>
      </c>
    </row>
    <row r="962" spans="1:3">
      <c r="A962" s="82" t="s">
        <v>2867</v>
      </c>
      <c r="B962" s="83" t="s">
        <v>2868</v>
      </c>
      <c r="C962" s="83" t="s">
        <v>2869</v>
      </c>
    </row>
    <row r="963" spans="1:3">
      <c r="A963" s="82" t="s">
        <v>2870</v>
      </c>
      <c r="B963" s="83" t="s">
        <v>2871</v>
      </c>
      <c r="C963" s="83" t="s">
        <v>2872</v>
      </c>
    </row>
    <row r="964" spans="1:3">
      <c r="A964" s="82" t="s">
        <v>2873</v>
      </c>
      <c r="B964" s="83" t="s">
        <v>2874</v>
      </c>
      <c r="C964" s="83" t="s">
        <v>2875</v>
      </c>
    </row>
    <row r="965" spans="1:3">
      <c r="A965" s="82" t="s">
        <v>2876</v>
      </c>
      <c r="B965" s="83" t="s">
        <v>2877</v>
      </c>
      <c r="C965" s="83" t="s">
        <v>2878</v>
      </c>
    </row>
    <row r="966" spans="1:3">
      <c r="A966" s="82" t="s">
        <v>2879</v>
      </c>
      <c r="B966" s="83" t="s">
        <v>2880</v>
      </c>
      <c r="C966" s="83" t="s">
        <v>2881</v>
      </c>
    </row>
    <row r="967" spans="1:3">
      <c r="A967" s="82" t="s">
        <v>2882</v>
      </c>
      <c r="B967" s="83" t="s">
        <v>2883</v>
      </c>
      <c r="C967" s="83" t="s">
        <v>2884</v>
      </c>
    </row>
    <row r="968" spans="1:3">
      <c r="A968" s="82" t="s">
        <v>2885</v>
      </c>
      <c r="B968" s="83" t="s">
        <v>2886</v>
      </c>
      <c r="C968" s="83" t="s">
        <v>2887</v>
      </c>
    </row>
    <row r="969" spans="1:3">
      <c r="A969" s="82" t="s">
        <v>2888</v>
      </c>
      <c r="B969" s="83" t="s">
        <v>2889</v>
      </c>
      <c r="C969" s="83" t="s">
        <v>2890</v>
      </c>
    </row>
    <row r="970" spans="1:3">
      <c r="A970" s="82" t="s">
        <v>2891</v>
      </c>
      <c r="B970" s="83" t="s">
        <v>2892</v>
      </c>
      <c r="C970" s="83" t="s">
        <v>2893</v>
      </c>
    </row>
    <row r="971" spans="1:3">
      <c r="A971" s="82" t="s">
        <v>2894</v>
      </c>
      <c r="B971" s="83" t="s">
        <v>2895</v>
      </c>
      <c r="C971" s="83" t="s">
        <v>2896</v>
      </c>
    </row>
    <row r="972" spans="1:3">
      <c r="A972" s="82" t="s">
        <v>2897</v>
      </c>
      <c r="B972" s="83" t="s">
        <v>2898</v>
      </c>
      <c r="C972" s="83" t="s">
        <v>2860</v>
      </c>
    </row>
    <row r="973" spans="1:3">
      <c r="A973" s="82" t="s">
        <v>2899</v>
      </c>
      <c r="B973" s="83" t="s">
        <v>2900</v>
      </c>
      <c r="C973" s="83" t="s">
        <v>2863</v>
      </c>
    </row>
    <row r="974" spans="1:3">
      <c r="A974" s="82" t="s">
        <v>2901</v>
      </c>
      <c r="B974" s="83" t="s">
        <v>2902</v>
      </c>
      <c r="C974" s="83" t="s">
        <v>2903</v>
      </c>
    </row>
    <row r="975" spans="1:3">
      <c r="A975" s="82" t="s">
        <v>2904</v>
      </c>
      <c r="B975" s="83" t="s">
        <v>2905</v>
      </c>
      <c r="C975" s="83" t="s">
        <v>2906</v>
      </c>
    </row>
    <row r="976" spans="1:3">
      <c r="A976" s="82" t="s">
        <v>2907</v>
      </c>
      <c r="B976" s="83" t="s">
        <v>2908</v>
      </c>
      <c r="C976" s="83" t="s">
        <v>2909</v>
      </c>
    </row>
    <row r="977" spans="1:3">
      <c r="A977" s="82" t="s">
        <v>2910</v>
      </c>
      <c r="B977" s="83" t="s">
        <v>2911</v>
      </c>
      <c r="C977" s="83" t="s">
        <v>2912</v>
      </c>
    </row>
    <row r="978" spans="1:3">
      <c r="A978" s="82" t="s">
        <v>2913</v>
      </c>
      <c r="B978" s="83" t="s">
        <v>2914</v>
      </c>
      <c r="C978" s="83" t="s">
        <v>2915</v>
      </c>
    </row>
    <row r="979" spans="1:3">
      <c r="A979" s="82" t="s">
        <v>2916</v>
      </c>
      <c r="B979" s="83" t="s">
        <v>2917</v>
      </c>
      <c r="C979" s="83" t="s">
        <v>2918</v>
      </c>
    </row>
    <row r="980" spans="1:3">
      <c r="A980" s="82" t="s">
        <v>2919</v>
      </c>
      <c r="B980" s="83" t="s">
        <v>2920</v>
      </c>
      <c r="C980" s="83" t="s">
        <v>2921</v>
      </c>
    </row>
    <row r="981" spans="1:3">
      <c r="A981" s="82" t="s">
        <v>2922</v>
      </c>
      <c r="B981" s="83" t="s">
        <v>2923</v>
      </c>
      <c r="C981" s="83" t="s">
        <v>2924</v>
      </c>
    </row>
    <row r="982" spans="1:3">
      <c r="A982" s="82" t="s">
        <v>2925</v>
      </c>
      <c r="B982" s="83" t="s">
        <v>2926</v>
      </c>
      <c r="C982" s="83" t="s">
        <v>182</v>
      </c>
    </row>
    <row r="983" spans="1:3">
      <c r="A983" s="82" t="s">
        <v>2927</v>
      </c>
      <c r="B983" s="83" t="s">
        <v>2928</v>
      </c>
      <c r="C983" s="83" t="s">
        <v>2929</v>
      </c>
    </row>
    <row r="984" spans="1:3">
      <c r="A984" s="82" t="s">
        <v>2930</v>
      </c>
      <c r="B984" s="83" t="s">
        <v>2931</v>
      </c>
      <c r="C984" s="83" t="s">
        <v>128</v>
      </c>
    </row>
    <row r="985" spans="1:3">
      <c r="A985" s="82" t="s">
        <v>2932</v>
      </c>
      <c r="B985" s="83" t="s">
        <v>2933</v>
      </c>
      <c r="C985" s="83" t="s">
        <v>2934</v>
      </c>
    </row>
    <row r="986" spans="1:3">
      <c r="A986" s="82" t="s">
        <v>2935</v>
      </c>
      <c r="B986" s="83" t="s">
        <v>2936</v>
      </c>
      <c r="C986" s="83" t="s">
        <v>2937</v>
      </c>
    </row>
    <row r="987" spans="1:3">
      <c r="A987" s="82" t="s">
        <v>2938</v>
      </c>
      <c r="B987" s="83" t="s">
        <v>2939</v>
      </c>
      <c r="C987" s="83" t="s">
        <v>2937</v>
      </c>
    </row>
    <row r="988" spans="1:3">
      <c r="A988" s="82" t="s">
        <v>2940</v>
      </c>
      <c r="B988" s="83" t="s">
        <v>800</v>
      </c>
      <c r="C988" s="83" t="s">
        <v>64</v>
      </c>
    </row>
    <row r="989" spans="1:3">
      <c r="A989" s="82" t="s">
        <v>2941</v>
      </c>
      <c r="B989" s="83" t="s">
        <v>2942</v>
      </c>
      <c r="C989" s="83" t="s">
        <v>2943</v>
      </c>
    </row>
    <row r="990" spans="1:3">
      <c r="A990" s="82" t="s">
        <v>2944</v>
      </c>
      <c r="B990" s="83" t="s">
        <v>2945</v>
      </c>
      <c r="C990" s="83" t="s">
        <v>172</v>
      </c>
    </row>
    <row r="991" spans="1:3">
      <c r="A991" s="82" t="s">
        <v>2946</v>
      </c>
      <c r="B991" s="83" t="s">
        <v>2947</v>
      </c>
      <c r="C991" s="83" t="s">
        <v>173</v>
      </c>
    </row>
    <row r="992" spans="1:3">
      <c r="A992" s="82" t="s">
        <v>2948</v>
      </c>
      <c r="B992" s="83" t="s">
        <v>2949</v>
      </c>
      <c r="C992" s="83" t="s">
        <v>271</v>
      </c>
    </row>
    <row r="993" spans="1:3">
      <c r="A993" s="82" t="s">
        <v>2950</v>
      </c>
      <c r="B993" s="83" t="s">
        <v>2951</v>
      </c>
      <c r="C993" s="83" t="s">
        <v>176</v>
      </c>
    </row>
    <row r="994" spans="1:3">
      <c r="A994" s="82" t="s">
        <v>2952</v>
      </c>
      <c r="B994" s="83" t="s">
        <v>2953</v>
      </c>
      <c r="C994" s="83" t="s">
        <v>2954</v>
      </c>
    </row>
    <row r="995" spans="1:3">
      <c r="A995" s="82" t="s">
        <v>2955</v>
      </c>
      <c r="B995" s="83" t="s">
        <v>2956</v>
      </c>
      <c r="C995" s="83" t="s">
        <v>2957</v>
      </c>
    </row>
    <row r="996" spans="1:3">
      <c r="A996" s="82" t="s">
        <v>2958</v>
      </c>
      <c r="B996" s="83" t="s">
        <v>2959</v>
      </c>
      <c r="C996" s="83" t="s">
        <v>2960</v>
      </c>
    </row>
    <row r="997" spans="1:3">
      <c r="A997" s="82" t="s">
        <v>2961</v>
      </c>
      <c r="B997" s="83" t="s">
        <v>2962</v>
      </c>
      <c r="C997" s="83" t="s">
        <v>2963</v>
      </c>
    </row>
    <row r="998" spans="1:3">
      <c r="A998" s="82" t="s">
        <v>2964</v>
      </c>
      <c r="B998" s="83" t="s">
        <v>2965</v>
      </c>
      <c r="C998" s="83" t="s">
        <v>2966</v>
      </c>
    </row>
    <row r="999" spans="1:3">
      <c r="A999" s="82" t="s">
        <v>2967</v>
      </c>
      <c r="B999" s="83" t="s">
        <v>2968</v>
      </c>
      <c r="C999" s="83" t="s">
        <v>2969</v>
      </c>
    </row>
    <row r="1000" spans="1:3">
      <c r="A1000" s="82" t="s">
        <v>2970</v>
      </c>
      <c r="B1000" s="83" t="s">
        <v>2971</v>
      </c>
      <c r="C1000" s="83" t="s">
        <v>2972</v>
      </c>
    </row>
    <row r="1001" spans="1:3">
      <c r="A1001" s="82" t="s">
        <v>2973</v>
      </c>
      <c r="B1001" s="83" t="s">
        <v>2974</v>
      </c>
      <c r="C1001" s="83" t="s">
        <v>2975</v>
      </c>
    </row>
    <row r="1002" spans="1:3">
      <c r="A1002" s="82" t="s">
        <v>2976</v>
      </c>
      <c r="B1002" s="83" t="s">
        <v>2977</v>
      </c>
      <c r="C1002" s="83" t="s">
        <v>2978</v>
      </c>
    </row>
    <row r="1003" spans="1:3">
      <c r="A1003" s="82" t="s">
        <v>2979</v>
      </c>
      <c r="B1003" s="83" t="s">
        <v>2980</v>
      </c>
      <c r="C1003" s="83" t="s">
        <v>2981</v>
      </c>
    </row>
    <row r="1004" spans="1:3">
      <c r="A1004" s="82" t="s">
        <v>2982</v>
      </c>
      <c r="B1004" s="83" t="s">
        <v>2983</v>
      </c>
      <c r="C1004" s="83" t="s">
        <v>2984</v>
      </c>
    </row>
    <row r="1005" spans="1:3">
      <c r="A1005" s="82" t="s">
        <v>2985</v>
      </c>
      <c r="B1005" s="83" t="s">
        <v>2986</v>
      </c>
      <c r="C1005" s="83" t="s">
        <v>2987</v>
      </c>
    </row>
    <row r="1006" spans="1:3">
      <c r="A1006" s="82" t="s">
        <v>2988</v>
      </c>
      <c r="B1006" s="83" t="s">
        <v>2989</v>
      </c>
      <c r="C1006" s="83" t="s">
        <v>2990</v>
      </c>
    </row>
    <row r="1007" spans="1:3">
      <c r="A1007" s="82" t="s">
        <v>2991</v>
      </c>
      <c r="B1007" s="83" t="s">
        <v>2992</v>
      </c>
      <c r="C1007" s="83" t="s">
        <v>2993</v>
      </c>
    </row>
    <row r="1008" spans="1:3">
      <c r="A1008" s="82" t="s">
        <v>2994</v>
      </c>
      <c r="B1008" s="83" t="s">
        <v>2995</v>
      </c>
      <c r="C1008" s="83" t="s">
        <v>2996</v>
      </c>
    </row>
    <row r="1009" spans="1:3">
      <c r="A1009" s="82" t="s">
        <v>2997</v>
      </c>
      <c r="B1009" s="83" t="s">
        <v>2998</v>
      </c>
      <c r="C1009" s="83" t="s">
        <v>2999</v>
      </c>
    </row>
    <row r="1010" spans="1:3">
      <c r="A1010" s="82" t="s">
        <v>3000</v>
      </c>
      <c r="B1010" s="83" t="s">
        <v>3001</v>
      </c>
      <c r="C1010" s="83" t="s">
        <v>3002</v>
      </c>
    </row>
    <row r="1011" spans="1:3">
      <c r="A1011" s="82" t="s">
        <v>3003</v>
      </c>
      <c r="B1011" s="83" t="s">
        <v>3004</v>
      </c>
      <c r="C1011" s="83" t="s">
        <v>3005</v>
      </c>
    </row>
    <row r="1012" spans="1:3">
      <c r="A1012" s="82" t="s">
        <v>3006</v>
      </c>
      <c r="B1012" s="83" t="s">
        <v>3007</v>
      </c>
      <c r="C1012" s="83" t="s">
        <v>3008</v>
      </c>
    </row>
    <row r="1013" spans="1:3">
      <c r="A1013" s="82" t="s">
        <v>3009</v>
      </c>
      <c r="B1013" s="83" t="s">
        <v>3010</v>
      </c>
      <c r="C1013" s="83" t="s">
        <v>3011</v>
      </c>
    </row>
    <row r="1014" spans="1:3">
      <c r="A1014" s="82" t="s">
        <v>3012</v>
      </c>
      <c r="B1014" s="83" t="s">
        <v>3013</v>
      </c>
      <c r="C1014" s="83" t="s">
        <v>3014</v>
      </c>
    </row>
    <row r="1015" spans="1:3">
      <c r="A1015" s="82" t="s">
        <v>3015</v>
      </c>
      <c r="B1015" s="83" t="s">
        <v>3016</v>
      </c>
      <c r="C1015" s="83" t="s">
        <v>172</v>
      </c>
    </row>
    <row r="1016" spans="1:3">
      <c r="A1016" s="82" t="s">
        <v>3017</v>
      </c>
      <c r="B1016" s="83" t="s">
        <v>3018</v>
      </c>
      <c r="C1016" s="83" t="s">
        <v>173</v>
      </c>
    </row>
    <row r="1017" spans="1:3">
      <c r="A1017" s="82" t="s">
        <v>3019</v>
      </c>
      <c r="B1017" s="83" t="s">
        <v>3020</v>
      </c>
      <c r="C1017" s="83" t="s">
        <v>271</v>
      </c>
    </row>
    <row r="1018" spans="1:3">
      <c r="A1018" s="82" t="s">
        <v>3021</v>
      </c>
      <c r="B1018" s="83" t="s">
        <v>3022</v>
      </c>
      <c r="C1018" s="83" t="s">
        <v>3023</v>
      </c>
    </row>
    <row r="1019" spans="1:3">
      <c r="A1019" s="82" t="s">
        <v>3024</v>
      </c>
      <c r="B1019" s="83" t="s">
        <v>3025</v>
      </c>
      <c r="C1019" s="83" t="s">
        <v>3026</v>
      </c>
    </row>
    <row r="1020" spans="1:3">
      <c r="A1020" s="82" t="s">
        <v>3027</v>
      </c>
      <c r="B1020" s="83" t="s">
        <v>3028</v>
      </c>
      <c r="C1020" s="83" t="s">
        <v>3029</v>
      </c>
    </row>
    <row r="1021" spans="1:3">
      <c r="A1021" s="82" t="s">
        <v>3030</v>
      </c>
      <c r="B1021" s="83" t="s">
        <v>3031</v>
      </c>
      <c r="C1021" s="83" t="s">
        <v>3032</v>
      </c>
    </row>
    <row r="1022" spans="1:3">
      <c r="A1022" s="82" t="s">
        <v>3033</v>
      </c>
      <c r="B1022" s="83" t="s">
        <v>3034</v>
      </c>
      <c r="C1022" s="83" t="s">
        <v>3035</v>
      </c>
    </row>
    <row r="1023" spans="1:3">
      <c r="A1023" s="82" t="s">
        <v>3036</v>
      </c>
      <c r="B1023" s="83" t="s">
        <v>3037</v>
      </c>
      <c r="C1023" s="83" t="s">
        <v>3038</v>
      </c>
    </row>
    <row r="1024" spans="1:3">
      <c r="A1024" s="82" t="s">
        <v>3039</v>
      </c>
      <c r="B1024" s="83" t="s">
        <v>3040</v>
      </c>
      <c r="C1024" s="83" t="s">
        <v>3041</v>
      </c>
    </row>
    <row r="1025" spans="1:3">
      <c r="A1025" s="82" t="s">
        <v>3042</v>
      </c>
      <c r="B1025" s="83" t="s">
        <v>3043</v>
      </c>
      <c r="C1025" s="83" t="s">
        <v>3044</v>
      </c>
    </row>
    <row r="1026" spans="1:3">
      <c r="A1026" s="82" t="s">
        <v>3045</v>
      </c>
      <c r="B1026" s="83" t="s">
        <v>3046</v>
      </c>
      <c r="C1026" s="83" t="s">
        <v>3047</v>
      </c>
    </row>
    <row r="1027" spans="1:3">
      <c r="A1027" s="82" t="s">
        <v>3048</v>
      </c>
      <c r="B1027" s="83" t="s">
        <v>3049</v>
      </c>
      <c r="C1027" s="83" t="s">
        <v>3050</v>
      </c>
    </row>
    <row r="1028" spans="1:3">
      <c r="A1028" s="82" t="s">
        <v>3051</v>
      </c>
      <c r="B1028" s="83" t="s">
        <v>3052</v>
      </c>
      <c r="C1028" s="83" t="s">
        <v>3053</v>
      </c>
    </row>
    <row r="1029" spans="1:3">
      <c r="A1029" s="82" t="s">
        <v>3054</v>
      </c>
      <c r="B1029" s="83" t="s">
        <v>3055</v>
      </c>
      <c r="C1029" s="83" t="s">
        <v>3056</v>
      </c>
    </row>
    <row r="1030" spans="1:3">
      <c r="A1030" s="82" t="s">
        <v>3057</v>
      </c>
      <c r="B1030" s="83" t="s">
        <v>3058</v>
      </c>
      <c r="C1030" s="83" t="s">
        <v>3059</v>
      </c>
    </row>
    <row r="1031" spans="1:3">
      <c r="A1031" s="82" t="s">
        <v>3060</v>
      </c>
      <c r="B1031" s="83" t="s">
        <v>3061</v>
      </c>
      <c r="C1031" s="83" t="s">
        <v>3062</v>
      </c>
    </row>
    <row r="1032" spans="1:3">
      <c r="A1032" s="82" t="s">
        <v>3063</v>
      </c>
      <c r="B1032" s="83" t="s">
        <v>3064</v>
      </c>
      <c r="C1032" s="83" t="s">
        <v>3065</v>
      </c>
    </row>
    <row r="1033" spans="1:3">
      <c r="A1033" s="82" t="s">
        <v>3066</v>
      </c>
      <c r="B1033" s="83" t="s">
        <v>3067</v>
      </c>
      <c r="C1033" s="83" t="s">
        <v>3068</v>
      </c>
    </row>
    <row r="1034" spans="1:3">
      <c r="A1034" s="82" t="s">
        <v>3069</v>
      </c>
      <c r="B1034" s="83" t="s">
        <v>3070</v>
      </c>
      <c r="C1034" s="83" t="s">
        <v>3071</v>
      </c>
    </row>
    <row r="1035" spans="1:3">
      <c r="A1035" s="82" t="s">
        <v>3072</v>
      </c>
      <c r="B1035" s="83" t="s">
        <v>3073</v>
      </c>
      <c r="C1035" s="83" t="s">
        <v>3074</v>
      </c>
    </row>
    <row r="1036" spans="1:3">
      <c r="A1036" s="82" t="s">
        <v>3075</v>
      </c>
      <c r="B1036" s="83" t="s">
        <v>3076</v>
      </c>
      <c r="C1036" s="83" t="s">
        <v>3077</v>
      </c>
    </row>
    <row r="1037" spans="1:3">
      <c r="A1037" s="82" t="s">
        <v>3078</v>
      </c>
      <c r="B1037" s="83" t="s">
        <v>3079</v>
      </c>
      <c r="C1037" s="83" t="s">
        <v>3080</v>
      </c>
    </row>
    <row r="1038" spans="1:3">
      <c r="A1038" s="82" t="s">
        <v>3081</v>
      </c>
      <c r="B1038" s="83" t="s">
        <v>3082</v>
      </c>
      <c r="C1038" s="83" t="s">
        <v>3083</v>
      </c>
    </row>
    <row r="1039" spans="1:3">
      <c r="A1039" s="82" t="s">
        <v>3084</v>
      </c>
      <c r="B1039" s="83" t="s">
        <v>3085</v>
      </c>
      <c r="C1039" s="83" t="s">
        <v>3086</v>
      </c>
    </row>
    <row r="1040" spans="1:3">
      <c r="A1040" s="82" t="s">
        <v>3087</v>
      </c>
      <c r="B1040" s="83" t="s">
        <v>3088</v>
      </c>
      <c r="C1040" s="83" t="s">
        <v>3089</v>
      </c>
    </row>
    <row r="1041" spans="1:3">
      <c r="A1041" s="82" t="s">
        <v>3090</v>
      </c>
      <c r="B1041" s="83" t="s">
        <v>3091</v>
      </c>
      <c r="C1041" s="83" t="s">
        <v>3092</v>
      </c>
    </row>
    <row r="1042" spans="1:3">
      <c r="A1042" s="82" t="s">
        <v>3093</v>
      </c>
      <c r="B1042" s="83" t="s">
        <v>3094</v>
      </c>
      <c r="C1042" s="83" t="s">
        <v>183</v>
      </c>
    </row>
    <row r="1043" spans="1:3">
      <c r="A1043" s="82" t="s">
        <v>3095</v>
      </c>
      <c r="B1043" s="83" t="s">
        <v>3096</v>
      </c>
      <c r="C1043" s="83" t="s">
        <v>172</v>
      </c>
    </row>
    <row r="1044" spans="1:3">
      <c r="A1044" s="82" t="s">
        <v>3097</v>
      </c>
      <c r="B1044" s="83" t="s">
        <v>3098</v>
      </c>
      <c r="C1044" s="83" t="s">
        <v>173</v>
      </c>
    </row>
    <row r="1045" spans="1:3">
      <c r="A1045" s="82" t="s">
        <v>3099</v>
      </c>
      <c r="B1045" s="83" t="s">
        <v>3100</v>
      </c>
      <c r="C1045" s="83" t="s">
        <v>271</v>
      </c>
    </row>
    <row r="1046" spans="1:3">
      <c r="A1046" s="82" t="s">
        <v>3101</v>
      </c>
      <c r="B1046" s="83" t="s">
        <v>3102</v>
      </c>
      <c r="C1046" s="83" t="s">
        <v>3103</v>
      </c>
    </row>
    <row r="1047" spans="1:3">
      <c r="A1047" s="82" t="s">
        <v>3104</v>
      </c>
      <c r="B1047" s="83" t="s">
        <v>3105</v>
      </c>
      <c r="C1047" s="83" t="s">
        <v>3106</v>
      </c>
    </row>
    <row r="1048" spans="1:3">
      <c r="A1048" s="82" t="s">
        <v>3107</v>
      </c>
      <c r="B1048" s="83" t="s">
        <v>3108</v>
      </c>
      <c r="C1048" s="83" t="s">
        <v>3109</v>
      </c>
    </row>
    <row r="1049" spans="1:3">
      <c r="A1049" s="82" t="s">
        <v>3110</v>
      </c>
      <c r="B1049" s="83" t="s">
        <v>3111</v>
      </c>
      <c r="C1049" s="83" t="s">
        <v>3112</v>
      </c>
    </row>
    <row r="1050" spans="1:3">
      <c r="A1050" s="82" t="s">
        <v>3113</v>
      </c>
      <c r="B1050" s="83" t="s">
        <v>3114</v>
      </c>
      <c r="C1050" s="83" t="s">
        <v>3115</v>
      </c>
    </row>
    <row r="1051" spans="1:3">
      <c r="A1051" s="82" t="s">
        <v>3116</v>
      </c>
      <c r="B1051" s="83" t="s">
        <v>3117</v>
      </c>
      <c r="C1051" s="83" t="s">
        <v>3118</v>
      </c>
    </row>
    <row r="1052" spans="1:3">
      <c r="A1052" s="82" t="s">
        <v>3119</v>
      </c>
      <c r="B1052" s="83" t="s">
        <v>3120</v>
      </c>
      <c r="C1052" s="83" t="s">
        <v>3121</v>
      </c>
    </row>
    <row r="1053" spans="1:3">
      <c r="A1053" s="82" t="s">
        <v>3122</v>
      </c>
      <c r="B1053" s="83" t="s">
        <v>3123</v>
      </c>
      <c r="C1053" s="83" t="s">
        <v>184</v>
      </c>
    </row>
    <row r="1054" spans="1:3">
      <c r="A1054" s="82" t="s">
        <v>3124</v>
      </c>
      <c r="B1054" s="83" t="s">
        <v>3125</v>
      </c>
      <c r="C1054" s="83" t="s">
        <v>3126</v>
      </c>
    </row>
    <row r="1055" spans="1:3">
      <c r="A1055" s="82" t="s">
        <v>3127</v>
      </c>
      <c r="B1055" s="83" t="s">
        <v>3128</v>
      </c>
      <c r="C1055" s="83" t="s">
        <v>3129</v>
      </c>
    </row>
    <row r="1056" spans="1:3">
      <c r="A1056" s="82" t="s">
        <v>3130</v>
      </c>
      <c r="B1056" s="83" t="s">
        <v>3131</v>
      </c>
      <c r="C1056" s="83" t="s">
        <v>3132</v>
      </c>
    </row>
    <row r="1057" spans="1:3">
      <c r="A1057" s="82" t="s">
        <v>3133</v>
      </c>
      <c r="B1057" s="83" t="s">
        <v>3134</v>
      </c>
      <c r="C1057" s="83" t="s">
        <v>3135</v>
      </c>
    </row>
    <row r="1058" spans="1:3">
      <c r="A1058" s="82" t="s">
        <v>3136</v>
      </c>
      <c r="B1058" s="83" t="s">
        <v>3137</v>
      </c>
      <c r="C1058" s="83" t="s">
        <v>3138</v>
      </c>
    </row>
    <row r="1059" spans="1:3">
      <c r="A1059" s="82" t="s">
        <v>3139</v>
      </c>
      <c r="B1059" s="83" t="s">
        <v>3140</v>
      </c>
      <c r="C1059" s="83" t="s">
        <v>3141</v>
      </c>
    </row>
    <row r="1060" spans="1:3">
      <c r="A1060" s="82" t="s">
        <v>3142</v>
      </c>
      <c r="B1060" s="83" t="s">
        <v>3143</v>
      </c>
      <c r="C1060" s="83" t="s">
        <v>3144</v>
      </c>
    </row>
    <row r="1061" spans="1:3">
      <c r="A1061" s="82" t="s">
        <v>3145</v>
      </c>
      <c r="B1061" s="83" t="s">
        <v>3146</v>
      </c>
      <c r="C1061" s="83" t="s">
        <v>3147</v>
      </c>
    </row>
    <row r="1062" spans="1:3">
      <c r="A1062" s="82" t="s">
        <v>3148</v>
      </c>
      <c r="B1062" s="83" t="s">
        <v>3149</v>
      </c>
      <c r="C1062" s="83" t="s">
        <v>3150</v>
      </c>
    </row>
    <row r="1063" spans="1:3">
      <c r="A1063" s="82" t="s">
        <v>3151</v>
      </c>
      <c r="B1063" s="83" t="s">
        <v>3152</v>
      </c>
      <c r="C1063" s="83" t="s">
        <v>3153</v>
      </c>
    </row>
    <row r="1064" spans="1:3">
      <c r="A1064" s="82" t="s">
        <v>3154</v>
      </c>
      <c r="B1064" s="83" t="s">
        <v>3155</v>
      </c>
      <c r="C1064" s="83" t="s">
        <v>3156</v>
      </c>
    </row>
    <row r="1065" spans="1:3">
      <c r="A1065" s="82" t="s">
        <v>3157</v>
      </c>
      <c r="B1065" s="83" t="s">
        <v>3158</v>
      </c>
      <c r="C1065" s="83" t="s">
        <v>3071</v>
      </c>
    </row>
    <row r="1066" spans="1:3">
      <c r="A1066" s="82" t="s">
        <v>3159</v>
      </c>
      <c r="B1066" s="83" t="s">
        <v>3160</v>
      </c>
      <c r="C1066" s="83" t="s">
        <v>3161</v>
      </c>
    </row>
    <row r="1067" spans="1:3">
      <c r="A1067" s="82" t="s">
        <v>3162</v>
      </c>
      <c r="B1067" s="83" t="s">
        <v>3163</v>
      </c>
      <c r="C1067" s="83" t="s">
        <v>3164</v>
      </c>
    </row>
    <row r="1068" spans="1:3">
      <c r="A1068" s="82" t="s">
        <v>3165</v>
      </c>
      <c r="B1068" s="83" t="s">
        <v>3166</v>
      </c>
      <c r="C1068" s="83" t="s">
        <v>3167</v>
      </c>
    </row>
    <row r="1069" spans="1:3">
      <c r="A1069" s="82" t="s">
        <v>3168</v>
      </c>
      <c r="B1069" s="83" t="s">
        <v>3169</v>
      </c>
      <c r="C1069" s="83" t="s">
        <v>3170</v>
      </c>
    </row>
    <row r="1070" spans="1:3">
      <c r="A1070" s="82" t="s">
        <v>3171</v>
      </c>
      <c r="B1070" s="83" t="s">
        <v>3172</v>
      </c>
      <c r="C1070" s="83" t="s">
        <v>172</v>
      </c>
    </row>
    <row r="1071" spans="1:3">
      <c r="A1071" s="82" t="s">
        <v>3173</v>
      </c>
      <c r="B1071" s="83" t="s">
        <v>3174</v>
      </c>
      <c r="C1071" s="83" t="s">
        <v>173</v>
      </c>
    </row>
    <row r="1072" spans="1:3">
      <c r="A1072" s="82" t="s">
        <v>3175</v>
      </c>
      <c r="B1072" s="83" t="s">
        <v>3176</v>
      </c>
      <c r="C1072" s="83" t="s">
        <v>271</v>
      </c>
    </row>
    <row r="1073" spans="1:3">
      <c r="A1073" s="82" t="s">
        <v>3177</v>
      </c>
      <c r="B1073" s="83" t="s">
        <v>3178</v>
      </c>
      <c r="C1073" s="83" t="s">
        <v>3179</v>
      </c>
    </row>
    <row r="1074" spans="1:3">
      <c r="A1074" s="82" t="s">
        <v>3180</v>
      </c>
      <c r="B1074" s="83" t="s">
        <v>3181</v>
      </c>
      <c r="C1074" s="83" t="s">
        <v>3182</v>
      </c>
    </row>
    <row r="1075" spans="1:3">
      <c r="A1075" s="82" t="s">
        <v>3183</v>
      </c>
      <c r="B1075" s="83" t="s">
        <v>3184</v>
      </c>
      <c r="C1075" s="83" t="s">
        <v>3185</v>
      </c>
    </row>
    <row r="1076" spans="1:3">
      <c r="A1076" s="82" t="s">
        <v>3186</v>
      </c>
      <c r="B1076" s="83" t="s">
        <v>3187</v>
      </c>
      <c r="C1076" s="83" t="s">
        <v>3188</v>
      </c>
    </row>
    <row r="1077" spans="1:3">
      <c r="A1077" s="82" t="s">
        <v>3189</v>
      </c>
      <c r="B1077" s="83" t="s">
        <v>3190</v>
      </c>
      <c r="C1077" s="83" t="s">
        <v>3191</v>
      </c>
    </row>
    <row r="1078" spans="1:3">
      <c r="A1078" s="82" t="s">
        <v>3192</v>
      </c>
      <c r="B1078" s="83" t="s">
        <v>3193</v>
      </c>
      <c r="C1078" s="83" t="s">
        <v>3194</v>
      </c>
    </row>
    <row r="1079" spans="1:3">
      <c r="A1079" s="82" t="s">
        <v>3195</v>
      </c>
      <c r="B1079" s="83" t="s">
        <v>3196</v>
      </c>
      <c r="C1079" s="83" t="s">
        <v>3197</v>
      </c>
    </row>
    <row r="1080" spans="1:3">
      <c r="A1080" s="82" t="s">
        <v>3198</v>
      </c>
      <c r="B1080" s="83" t="s">
        <v>3199</v>
      </c>
      <c r="C1080" s="83" t="s">
        <v>3200</v>
      </c>
    </row>
    <row r="1081" spans="1:3">
      <c r="A1081" s="82" t="s">
        <v>3201</v>
      </c>
      <c r="B1081" s="83" t="s">
        <v>3202</v>
      </c>
      <c r="C1081" s="83" t="s">
        <v>172</v>
      </c>
    </row>
    <row r="1082" spans="1:3">
      <c r="A1082" s="82" t="s">
        <v>3203</v>
      </c>
      <c r="B1082" s="83" t="s">
        <v>3204</v>
      </c>
      <c r="C1082" s="83" t="s">
        <v>173</v>
      </c>
    </row>
    <row r="1083" spans="1:3">
      <c r="A1083" s="82" t="s">
        <v>3205</v>
      </c>
      <c r="B1083" s="83" t="s">
        <v>3206</v>
      </c>
      <c r="C1083" s="83" t="s">
        <v>271</v>
      </c>
    </row>
    <row r="1084" spans="1:3">
      <c r="A1084" s="82" t="s">
        <v>3207</v>
      </c>
      <c r="B1084" s="83" t="s">
        <v>3208</v>
      </c>
      <c r="C1084" s="83" t="s">
        <v>3209</v>
      </c>
    </row>
    <row r="1085" spans="1:3">
      <c r="A1085" s="82" t="s">
        <v>3210</v>
      </c>
      <c r="B1085" s="83" t="s">
        <v>3211</v>
      </c>
      <c r="C1085" s="83" t="s">
        <v>3212</v>
      </c>
    </row>
    <row r="1086" spans="1:3">
      <c r="A1086" s="82" t="s">
        <v>3213</v>
      </c>
      <c r="B1086" s="83" t="s">
        <v>3214</v>
      </c>
      <c r="C1086" s="83" t="s">
        <v>3215</v>
      </c>
    </row>
    <row r="1087" spans="1:3">
      <c r="A1087" s="82" t="s">
        <v>3216</v>
      </c>
      <c r="B1087" s="83" t="s">
        <v>3217</v>
      </c>
      <c r="C1087" s="83" t="s">
        <v>3218</v>
      </c>
    </row>
    <row r="1088" spans="1:3">
      <c r="A1088" s="82" t="s">
        <v>3219</v>
      </c>
      <c r="B1088" s="83" t="s">
        <v>3220</v>
      </c>
      <c r="C1088" s="83" t="s">
        <v>3221</v>
      </c>
    </row>
    <row r="1089" spans="1:3">
      <c r="A1089" s="82" t="s">
        <v>3222</v>
      </c>
      <c r="B1089" s="83" t="s">
        <v>3223</v>
      </c>
      <c r="C1089" s="83" t="s">
        <v>3224</v>
      </c>
    </row>
    <row r="1090" spans="1:3">
      <c r="A1090" s="82" t="s">
        <v>3225</v>
      </c>
      <c r="B1090" s="83" t="s">
        <v>3226</v>
      </c>
      <c r="C1090" s="83" t="s">
        <v>3227</v>
      </c>
    </row>
    <row r="1091" spans="1:3">
      <c r="A1091" s="82" t="s">
        <v>3228</v>
      </c>
      <c r="B1091" s="83" t="s">
        <v>3229</v>
      </c>
      <c r="C1091" s="83" t="s">
        <v>3230</v>
      </c>
    </row>
    <row r="1092" spans="1:3">
      <c r="A1092" s="82" t="s">
        <v>3231</v>
      </c>
      <c r="B1092" s="83" t="s">
        <v>3232</v>
      </c>
      <c r="C1092" s="83" t="s">
        <v>1533</v>
      </c>
    </row>
    <row r="1093" spans="1:3">
      <c r="A1093" s="82" t="s">
        <v>3233</v>
      </c>
      <c r="B1093" s="83" t="s">
        <v>3234</v>
      </c>
      <c r="C1093" s="83" t="s">
        <v>3235</v>
      </c>
    </row>
    <row r="1094" spans="1:3">
      <c r="A1094" s="82" t="s">
        <v>3236</v>
      </c>
      <c r="B1094" s="83" t="s">
        <v>3237</v>
      </c>
      <c r="C1094" s="83" t="s">
        <v>3238</v>
      </c>
    </row>
    <row r="1095" spans="1:3">
      <c r="A1095" s="82" t="s">
        <v>3239</v>
      </c>
      <c r="B1095" s="83" t="s">
        <v>3240</v>
      </c>
      <c r="C1095" s="83" t="s">
        <v>3241</v>
      </c>
    </row>
    <row r="1096" spans="1:3">
      <c r="A1096" s="82" t="s">
        <v>3242</v>
      </c>
      <c r="B1096" s="83" t="s">
        <v>3243</v>
      </c>
      <c r="C1096" s="83" t="s">
        <v>3244</v>
      </c>
    </row>
    <row r="1097" spans="1:3">
      <c r="A1097" s="82" t="s">
        <v>3245</v>
      </c>
      <c r="B1097" s="83" t="s">
        <v>3246</v>
      </c>
      <c r="C1097" s="83" t="s">
        <v>3247</v>
      </c>
    </row>
    <row r="1098" spans="1:3">
      <c r="A1098" s="82" t="s">
        <v>3248</v>
      </c>
      <c r="B1098" s="83" t="s">
        <v>3249</v>
      </c>
      <c r="C1098" s="83" t="s">
        <v>3250</v>
      </c>
    </row>
    <row r="1099" spans="1:3">
      <c r="A1099" s="82" t="s">
        <v>3251</v>
      </c>
      <c r="B1099" s="83" t="s">
        <v>3252</v>
      </c>
      <c r="C1099" s="83" t="s">
        <v>3253</v>
      </c>
    </row>
    <row r="1100" spans="1:3">
      <c r="A1100" s="82" t="s">
        <v>3254</v>
      </c>
      <c r="B1100" s="83" t="s">
        <v>3255</v>
      </c>
      <c r="C1100" s="83" t="s">
        <v>3256</v>
      </c>
    </row>
    <row r="1101" spans="1:3">
      <c r="A1101" s="82" t="s">
        <v>3257</v>
      </c>
      <c r="B1101" s="83" t="s">
        <v>3258</v>
      </c>
      <c r="C1101" s="83" t="s">
        <v>3259</v>
      </c>
    </row>
    <row r="1102" spans="1:3">
      <c r="A1102" s="82" t="s">
        <v>3260</v>
      </c>
      <c r="B1102" s="83" t="s">
        <v>3261</v>
      </c>
      <c r="C1102" s="83" t="s">
        <v>3262</v>
      </c>
    </row>
    <row r="1103" spans="1:3">
      <c r="A1103" s="82" t="s">
        <v>3263</v>
      </c>
      <c r="B1103" s="83" t="s">
        <v>3264</v>
      </c>
      <c r="C1103" s="83" t="s">
        <v>3265</v>
      </c>
    </row>
    <row r="1104" spans="1:3">
      <c r="A1104" s="82" t="s">
        <v>3266</v>
      </c>
      <c r="B1104" s="83" t="s">
        <v>3267</v>
      </c>
      <c r="C1104" s="83" t="s">
        <v>3268</v>
      </c>
    </row>
    <row r="1105" spans="1:3">
      <c r="A1105" s="82" t="s">
        <v>3269</v>
      </c>
      <c r="B1105" s="83" t="s">
        <v>3270</v>
      </c>
      <c r="C1105" s="83" t="s">
        <v>3271</v>
      </c>
    </row>
    <row r="1106" spans="1:3">
      <c r="A1106" s="82" t="s">
        <v>3272</v>
      </c>
      <c r="B1106" s="83" t="s">
        <v>3273</v>
      </c>
      <c r="C1106" s="83" t="s">
        <v>3274</v>
      </c>
    </row>
    <row r="1107" spans="1:3">
      <c r="A1107" s="82" t="s">
        <v>3275</v>
      </c>
      <c r="B1107" s="83" t="s">
        <v>3276</v>
      </c>
      <c r="C1107" s="83" t="s">
        <v>3277</v>
      </c>
    </row>
    <row r="1108" spans="1:3">
      <c r="A1108" s="82" t="s">
        <v>3278</v>
      </c>
      <c r="B1108" s="83" t="s">
        <v>3279</v>
      </c>
      <c r="C1108" s="83" t="s">
        <v>3280</v>
      </c>
    </row>
    <row r="1109" spans="1:3">
      <c r="A1109" s="82" t="s">
        <v>3281</v>
      </c>
      <c r="B1109" s="83" t="s">
        <v>3282</v>
      </c>
      <c r="C1109" s="83" t="s">
        <v>3283</v>
      </c>
    </row>
    <row r="1110" spans="1:3">
      <c r="A1110" s="82" t="s">
        <v>3284</v>
      </c>
      <c r="B1110" s="83" t="s">
        <v>3285</v>
      </c>
      <c r="C1110" s="83" t="s">
        <v>3286</v>
      </c>
    </row>
    <row r="1111" spans="1:3">
      <c r="A1111" s="82" t="s">
        <v>3287</v>
      </c>
      <c r="B1111" s="83" t="s">
        <v>3288</v>
      </c>
      <c r="C1111" s="83" t="s">
        <v>3289</v>
      </c>
    </row>
    <row r="1112" spans="1:3">
      <c r="A1112" s="82" t="s">
        <v>3290</v>
      </c>
      <c r="B1112" s="83" t="s">
        <v>3291</v>
      </c>
      <c r="C1112" s="83" t="s">
        <v>3292</v>
      </c>
    </row>
    <row r="1113" spans="1:3">
      <c r="A1113" s="82" t="s">
        <v>3293</v>
      </c>
      <c r="B1113" s="83" t="s">
        <v>3294</v>
      </c>
      <c r="C1113" s="83" t="s">
        <v>3295</v>
      </c>
    </row>
    <row r="1114" spans="1:3">
      <c r="A1114" s="82" t="s">
        <v>3296</v>
      </c>
      <c r="B1114" s="83" t="s">
        <v>3297</v>
      </c>
      <c r="C1114" s="83" t="s">
        <v>3298</v>
      </c>
    </row>
    <row r="1115" spans="1:3">
      <c r="A1115" s="82" t="s">
        <v>3299</v>
      </c>
      <c r="B1115" s="83" t="s">
        <v>3300</v>
      </c>
      <c r="C1115" s="83" t="s">
        <v>3301</v>
      </c>
    </row>
    <row r="1116" spans="1:3">
      <c r="A1116" s="82" t="s">
        <v>3302</v>
      </c>
      <c r="B1116" s="83" t="s">
        <v>3303</v>
      </c>
      <c r="C1116" s="83" t="s">
        <v>3304</v>
      </c>
    </row>
    <row r="1117" spans="1:3">
      <c r="A1117" s="82" t="s">
        <v>3305</v>
      </c>
      <c r="B1117" s="83" t="s">
        <v>3306</v>
      </c>
      <c r="C1117" s="83" t="s">
        <v>3307</v>
      </c>
    </row>
    <row r="1118" spans="1:3">
      <c r="A1118" s="82" t="s">
        <v>3308</v>
      </c>
      <c r="B1118" s="83" t="s">
        <v>3309</v>
      </c>
      <c r="C1118" s="83" t="s">
        <v>3310</v>
      </c>
    </row>
    <row r="1119" spans="1:3">
      <c r="A1119" s="82" t="s">
        <v>3311</v>
      </c>
      <c r="B1119" s="83" t="s">
        <v>3312</v>
      </c>
      <c r="C1119" s="83" t="s">
        <v>3313</v>
      </c>
    </row>
    <row r="1120" spans="1:3">
      <c r="A1120" s="82" t="s">
        <v>3314</v>
      </c>
      <c r="B1120" s="83" t="s">
        <v>3315</v>
      </c>
      <c r="C1120" s="83" t="s">
        <v>3316</v>
      </c>
    </row>
    <row r="1121" spans="1:3">
      <c r="A1121" s="82" t="s">
        <v>3317</v>
      </c>
      <c r="B1121" s="83" t="s">
        <v>3318</v>
      </c>
      <c r="C1121" s="83" t="s">
        <v>3319</v>
      </c>
    </row>
    <row r="1122" spans="1:3">
      <c r="A1122" s="82" t="s">
        <v>3320</v>
      </c>
      <c r="B1122" s="83" t="s">
        <v>3321</v>
      </c>
      <c r="C1122" s="83" t="s">
        <v>2142</v>
      </c>
    </row>
    <row r="1123" spans="1:3">
      <c r="A1123" s="82" t="s">
        <v>3322</v>
      </c>
      <c r="B1123" s="83" t="s">
        <v>3323</v>
      </c>
      <c r="C1123" s="83" t="s">
        <v>3324</v>
      </c>
    </row>
    <row r="1124" spans="1:3">
      <c r="A1124" s="82" t="s">
        <v>3325</v>
      </c>
      <c r="B1124" s="83" t="s">
        <v>3326</v>
      </c>
      <c r="C1124" s="83" t="s">
        <v>3327</v>
      </c>
    </row>
    <row r="1125" spans="1:3">
      <c r="A1125" s="82" t="s">
        <v>3328</v>
      </c>
      <c r="B1125" s="83" t="s">
        <v>3329</v>
      </c>
      <c r="C1125" s="83" t="s">
        <v>3330</v>
      </c>
    </row>
    <row r="1126" spans="1:3">
      <c r="A1126" s="82" t="s">
        <v>3331</v>
      </c>
      <c r="B1126" s="83" t="s">
        <v>3332</v>
      </c>
      <c r="C1126" s="83" t="s">
        <v>3333</v>
      </c>
    </row>
    <row r="1127" spans="1:3">
      <c r="A1127" s="82" t="s">
        <v>3334</v>
      </c>
      <c r="B1127" s="83" t="s">
        <v>3335</v>
      </c>
      <c r="C1127" s="83" t="s">
        <v>2142</v>
      </c>
    </row>
    <row r="1128" spans="1:3">
      <c r="A1128" s="82" t="s">
        <v>3336</v>
      </c>
      <c r="B1128" s="83" t="s">
        <v>3337</v>
      </c>
      <c r="C1128" s="83" t="s">
        <v>3324</v>
      </c>
    </row>
    <row r="1129" spans="1:3">
      <c r="A1129" s="82" t="s">
        <v>3338</v>
      </c>
      <c r="B1129" s="83" t="s">
        <v>3339</v>
      </c>
      <c r="C1129" s="83" t="s">
        <v>3340</v>
      </c>
    </row>
    <row r="1130" spans="1:3">
      <c r="A1130" s="82" t="s">
        <v>3341</v>
      </c>
      <c r="B1130" s="83" t="s">
        <v>3342</v>
      </c>
      <c r="C1130" s="83" t="s">
        <v>3343</v>
      </c>
    </row>
    <row r="1131" spans="1:3">
      <c r="A1131" s="82" t="s">
        <v>3344</v>
      </c>
      <c r="B1131" s="83" t="s">
        <v>3345</v>
      </c>
      <c r="C1131" s="83" t="s">
        <v>3346</v>
      </c>
    </row>
    <row r="1132" spans="1:3">
      <c r="A1132" s="82" t="s">
        <v>3347</v>
      </c>
      <c r="B1132" s="83" t="s">
        <v>3348</v>
      </c>
      <c r="C1132" s="83" t="s">
        <v>3179</v>
      </c>
    </row>
    <row r="1133" spans="1:3">
      <c r="A1133" s="82" t="s">
        <v>3349</v>
      </c>
      <c r="B1133" s="83" t="s">
        <v>3350</v>
      </c>
      <c r="C1133" s="83" t="s">
        <v>3351</v>
      </c>
    </row>
    <row r="1134" spans="1:3">
      <c r="A1134" s="82" t="s">
        <v>3352</v>
      </c>
      <c r="B1134" s="83" t="s">
        <v>3353</v>
      </c>
      <c r="C1134" s="83" t="s">
        <v>3354</v>
      </c>
    </row>
    <row r="1135" spans="1:3">
      <c r="A1135" s="82" t="s">
        <v>3355</v>
      </c>
      <c r="B1135" s="83" t="s">
        <v>3356</v>
      </c>
      <c r="C1135" s="83" t="s">
        <v>3357</v>
      </c>
    </row>
    <row r="1136" spans="1:3">
      <c r="A1136" s="82" t="s">
        <v>3358</v>
      </c>
      <c r="B1136" s="83" t="s">
        <v>3359</v>
      </c>
      <c r="C1136" s="83" t="s">
        <v>3360</v>
      </c>
    </row>
    <row r="1137" spans="1:3">
      <c r="A1137" s="82" t="s">
        <v>3361</v>
      </c>
      <c r="B1137" s="83" t="s">
        <v>3362</v>
      </c>
      <c r="C1137" s="83" t="s">
        <v>3363</v>
      </c>
    </row>
    <row r="1138" spans="1:3">
      <c r="A1138" s="82" t="s">
        <v>3364</v>
      </c>
      <c r="B1138" s="83" t="s">
        <v>3365</v>
      </c>
      <c r="C1138" s="83" t="s">
        <v>3360</v>
      </c>
    </row>
    <row r="1139" spans="1:3">
      <c r="A1139" s="82" t="s">
        <v>3366</v>
      </c>
      <c r="B1139" s="83" t="s">
        <v>803</v>
      </c>
      <c r="C1139" s="83" t="s">
        <v>3367</v>
      </c>
    </row>
    <row r="1140" spans="1:3">
      <c r="A1140" s="82" t="s">
        <v>3368</v>
      </c>
      <c r="B1140" s="83" t="s">
        <v>3369</v>
      </c>
      <c r="C1140" s="83" t="s">
        <v>3370</v>
      </c>
    </row>
    <row r="1141" spans="1:3">
      <c r="A1141" s="82" t="s">
        <v>3371</v>
      </c>
      <c r="B1141" s="83" t="s">
        <v>3372</v>
      </c>
      <c r="C1141" s="83" t="s">
        <v>172</v>
      </c>
    </row>
    <row r="1142" spans="1:3">
      <c r="A1142" s="82" t="s">
        <v>3373</v>
      </c>
      <c r="B1142" s="83" t="s">
        <v>3374</v>
      </c>
      <c r="C1142" s="83" t="s">
        <v>173</v>
      </c>
    </row>
    <row r="1143" spans="1:3">
      <c r="A1143" s="82" t="s">
        <v>3375</v>
      </c>
      <c r="B1143" s="83" t="s">
        <v>3376</v>
      </c>
      <c r="C1143" s="83" t="s">
        <v>271</v>
      </c>
    </row>
    <row r="1144" spans="1:3">
      <c r="A1144" s="82" t="s">
        <v>3377</v>
      </c>
      <c r="B1144" s="83" t="s">
        <v>3378</v>
      </c>
      <c r="C1144" s="83" t="s">
        <v>3379</v>
      </c>
    </row>
    <row r="1145" spans="1:3">
      <c r="A1145" s="82" t="s">
        <v>3380</v>
      </c>
      <c r="B1145" s="83" t="s">
        <v>3381</v>
      </c>
      <c r="C1145" s="83" t="s">
        <v>3382</v>
      </c>
    </row>
    <row r="1146" spans="1:3">
      <c r="A1146" s="82" t="s">
        <v>3383</v>
      </c>
      <c r="B1146" s="83" t="s">
        <v>3384</v>
      </c>
      <c r="C1146" s="83" t="s">
        <v>3385</v>
      </c>
    </row>
    <row r="1147" spans="1:3">
      <c r="A1147" s="82" t="s">
        <v>3386</v>
      </c>
      <c r="B1147" s="83" t="s">
        <v>3387</v>
      </c>
      <c r="C1147" s="83" t="s">
        <v>3388</v>
      </c>
    </row>
    <row r="1148" spans="1:3">
      <c r="A1148" s="82" t="s">
        <v>3389</v>
      </c>
      <c r="B1148" s="83" t="s">
        <v>3390</v>
      </c>
      <c r="C1148" s="83" t="s">
        <v>3391</v>
      </c>
    </row>
    <row r="1149" spans="1:3">
      <c r="A1149" s="82" t="s">
        <v>3392</v>
      </c>
      <c r="B1149" s="83" t="s">
        <v>3393</v>
      </c>
      <c r="C1149" s="83" t="s">
        <v>3394</v>
      </c>
    </row>
    <row r="1150" spans="1:3">
      <c r="A1150" s="82" t="s">
        <v>3395</v>
      </c>
      <c r="B1150" s="83" t="s">
        <v>3396</v>
      </c>
      <c r="C1150" s="83" t="s">
        <v>3397</v>
      </c>
    </row>
    <row r="1151" spans="1:3">
      <c r="A1151" s="82" t="s">
        <v>3398</v>
      </c>
      <c r="B1151" s="83" t="s">
        <v>3399</v>
      </c>
      <c r="C1151" s="83" t="s">
        <v>3400</v>
      </c>
    </row>
    <row r="1152" spans="1:3">
      <c r="A1152" s="82" t="s">
        <v>3401</v>
      </c>
      <c r="B1152" s="83" t="s">
        <v>3402</v>
      </c>
      <c r="C1152" s="83" t="s">
        <v>3403</v>
      </c>
    </row>
    <row r="1153" spans="1:3">
      <c r="A1153" s="82" t="s">
        <v>3404</v>
      </c>
      <c r="B1153" s="83" t="s">
        <v>3405</v>
      </c>
      <c r="C1153" s="83" t="s">
        <v>3406</v>
      </c>
    </row>
    <row r="1154" spans="1:3">
      <c r="A1154" s="82" t="s">
        <v>3407</v>
      </c>
      <c r="B1154" s="83" t="s">
        <v>3408</v>
      </c>
      <c r="C1154" s="83" t="s">
        <v>3409</v>
      </c>
    </row>
    <row r="1155" spans="1:3">
      <c r="A1155" s="82" t="s">
        <v>3410</v>
      </c>
      <c r="B1155" s="83" t="s">
        <v>3411</v>
      </c>
      <c r="C1155" s="83" t="s">
        <v>3412</v>
      </c>
    </row>
    <row r="1156" spans="1:3">
      <c r="A1156" s="82" t="s">
        <v>3413</v>
      </c>
      <c r="B1156" s="83" t="s">
        <v>3414</v>
      </c>
      <c r="C1156" s="83" t="s">
        <v>3415</v>
      </c>
    </row>
    <row r="1157" spans="1:3">
      <c r="A1157" s="82" t="s">
        <v>3416</v>
      </c>
      <c r="B1157" s="83" t="s">
        <v>3417</v>
      </c>
      <c r="C1157" s="83" t="s">
        <v>3418</v>
      </c>
    </row>
    <row r="1158" spans="1:3">
      <c r="A1158" s="82" t="s">
        <v>3419</v>
      </c>
      <c r="B1158" s="83" t="s">
        <v>3420</v>
      </c>
      <c r="C1158" s="83" t="s">
        <v>3421</v>
      </c>
    </row>
    <row r="1159" spans="1:3">
      <c r="A1159" s="82" t="s">
        <v>3422</v>
      </c>
      <c r="B1159" s="83" t="s">
        <v>3423</v>
      </c>
      <c r="C1159" s="83" t="s">
        <v>3424</v>
      </c>
    </row>
    <row r="1160" spans="1:3">
      <c r="A1160" s="82" t="s">
        <v>3425</v>
      </c>
      <c r="B1160" s="83" t="s">
        <v>3426</v>
      </c>
      <c r="C1160" s="83" t="s">
        <v>3427</v>
      </c>
    </row>
    <row r="1161" spans="1:3">
      <c r="A1161" s="82" t="s">
        <v>3428</v>
      </c>
      <c r="B1161" s="83" t="s">
        <v>3429</v>
      </c>
      <c r="C1161" s="83" t="s">
        <v>3430</v>
      </c>
    </row>
    <row r="1162" spans="1:3">
      <c r="A1162" s="82" t="s">
        <v>3431</v>
      </c>
      <c r="B1162" s="83" t="s">
        <v>3432</v>
      </c>
      <c r="C1162" s="83" t="s">
        <v>3433</v>
      </c>
    </row>
    <row r="1163" spans="1:3">
      <c r="A1163" s="82" t="s">
        <v>3434</v>
      </c>
      <c r="B1163" s="83" t="s">
        <v>3435</v>
      </c>
      <c r="C1163" s="83" t="s">
        <v>3436</v>
      </c>
    </row>
    <row r="1164" spans="1:3">
      <c r="A1164" s="82" t="s">
        <v>3437</v>
      </c>
      <c r="B1164" s="83" t="s">
        <v>3438</v>
      </c>
      <c r="C1164" s="83" t="s">
        <v>172</v>
      </c>
    </row>
    <row r="1165" spans="1:3">
      <c r="A1165" s="82" t="s">
        <v>3439</v>
      </c>
      <c r="B1165" s="83" t="s">
        <v>3440</v>
      </c>
      <c r="C1165" s="83" t="s">
        <v>173</v>
      </c>
    </row>
    <row r="1166" spans="1:3">
      <c r="A1166" s="82" t="s">
        <v>3441</v>
      </c>
      <c r="B1166" s="83" t="s">
        <v>3442</v>
      </c>
      <c r="C1166" s="83" t="s">
        <v>271</v>
      </c>
    </row>
    <row r="1167" spans="1:3">
      <c r="A1167" s="82" t="s">
        <v>3443</v>
      </c>
      <c r="B1167" s="83" t="s">
        <v>3444</v>
      </c>
      <c r="C1167" s="83" t="s">
        <v>3445</v>
      </c>
    </row>
    <row r="1168" spans="1:3">
      <c r="A1168" s="82" t="s">
        <v>3446</v>
      </c>
      <c r="B1168" s="83" t="s">
        <v>3447</v>
      </c>
      <c r="C1168" s="83" t="s">
        <v>3448</v>
      </c>
    </row>
    <row r="1169" spans="1:3">
      <c r="A1169" s="82" t="s">
        <v>3449</v>
      </c>
      <c r="B1169" s="83" t="s">
        <v>3450</v>
      </c>
      <c r="C1169" s="83" t="s">
        <v>3451</v>
      </c>
    </row>
    <row r="1170" spans="1:3">
      <c r="A1170" s="82" t="s">
        <v>3452</v>
      </c>
      <c r="B1170" s="83" t="s">
        <v>3453</v>
      </c>
      <c r="C1170" s="83" t="s">
        <v>3454</v>
      </c>
    </row>
    <row r="1171" spans="1:3">
      <c r="A1171" s="82" t="s">
        <v>3455</v>
      </c>
      <c r="B1171" s="83" t="s">
        <v>3456</v>
      </c>
      <c r="C1171" s="83" t="s">
        <v>3457</v>
      </c>
    </row>
    <row r="1172" spans="1:3">
      <c r="A1172" s="82" t="s">
        <v>3458</v>
      </c>
      <c r="B1172" s="83" t="s">
        <v>3459</v>
      </c>
      <c r="C1172" s="83" t="s">
        <v>3460</v>
      </c>
    </row>
    <row r="1173" spans="1:3">
      <c r="A1173" s="82" t="s">
        <v>3461</v>
      </c>
      <c r="B1173" s="83" t="s">
        <v>3462</v>
      </c>
      <c r="C1173" s="83" t="s">
        <v>3463</v>
      </c>
    </row>
    <row r="1174" spans="1:3">
      <c r="A1174" s="82" t="s">
        <v>3464</v>
      </c>
      <c r="B1174" s="83" t="s">
        <v>3465</v>
      </c>
      <c r="C1174" s="83" t="s">
        <v>172</v>
      </c>
    </row>
    <row r="1175" spans="1:3">
      <c r="A1175" s="82" t="s">
        <v>3466</v>
      </c>
      <c r="B1175" s="83" t="s">
        <v>3467</v>
      </c>
      <c r="C1175" s="83" t="s">
        <v>173</v>
      </c>
    </row>
    <row r="1176" spans="1:3">
      <c r="A1176" s="82" t="s">
        <v>3468</v>
      </c>
      <c r="B1176" s="83" t="s">
        <v>3469</v>
      </c>
      <c r="C1176" s="83" t="s">
        <v>271</v>
      </c>
    </row>
    <row r="1177" spans="1:3">
      <c r="A1177" s="82" t="s">
        <v>3470</v>
      </c>
      <c r="B1177" s="83" t="s">
        <v>3471</v>
      </c>
      <c r="C1177" s="83" t="s">
        <v>3472</v>
      </c>
    </row>
    <row r="1178" spans="1:3">
      <c r="A1178" s="82" t="s">
        <v>3473</v>
      </c>
      <c r="B1178" s="83" t="s">
        <v>3474</v>
      </c>
      <c r="C1178" s="83" t="s">
        <v>3475</v>
      </c>
    </row>
    <row r="1179" spans="1:3">
      <c r="A1179" s="82" t="s">
        <v>3476</v>
      </c>
      <c r="B1179" s="83" t="s">
        <v>3477</v>
      </c>
      <c r="C1179" s="83" t="s">
        <v>3478</v>
      </c>
    </row>
    <row r="1180" spans="1:3">
      <c r="A1180" s="82" t="s">
        <v>3479</v>
      </c>
      <c r="B1180" s="83" t="s">
        <v>3480</v>
      </c>
      <c r="C1180" s="83" t="s">
        <v>3481</v>
      </c>
    </row>
    <row r="1181" spans="1:3">
      <c r="A1181" s="82" t="s">
        <v>3482</v>
      </c>
      <c r="B1181" s="83" t="s">
        <v>3483</v>
      </c>
      <c r="C1181" s="83" t="s">
        <v>3484</v>
      </c>
    </row>
    <row r="1182" spans="1:3">
      <c r="A1182" s="82" t="s">
        <v>3485</v>
      </c>
      <c r="B1182" s="83" t="s">
        <v>3486</v>
      </c>
      <c r="C1182" s="83" t="s">
        <v>3487</v>
      </c>
    </row>
    <row r="1183" spans="1:3">
      <c r="A1183" s="82" t="s">
        <v>3488</v>
      </c>
      <c r="B1183" s="83" t="s">
        <v>3489</v>
      </c>
      <c r="C1183" s="83" t="s">
        <v>3490</v>
      </c>
    </row>
    <row r="1184" spans="1:3">
      <c r="A1184" s="82" t="s">
        <v>3491</v>
      </c>
      <c r="B1184" s="83" t="s">
        <v>3492</v>
      </c>
      <c r="C1184" s="83" t="s">
        <v>3493</v>
      </c>
    </row>
    <row r="1185" spans="1:3">
      <c r="A1185" s="82" t="s">
        <v>3494</v>
      </c>
      <c r="B1185" s="83" t="s">
        <v>3495</v>
      </c>
      <c r="C1185" s="83" t="s">
        <v>3496</v>
      </c>
    </row>
    <row r="1186" spans="1:3">
      <c r="A1186" s="82" t="s">
        <v>3497</v>
      </c>
      <c r="B1186" s="83" t="s">
        <v>3498</v>
      </c>
      <c r="C1186" s="83" t="s">
        <v>3499</v>
      </c>
    </row>
    <row r="1187" spans="1:3">
      <c r="A1187" s="82" t="s">
        <v>3500</v>
      </c>
      <c r="B1187" s="83" t="s">
        <v>3501</v>
      </c>
      <c r="C1187" s="83" t="s">
        <v>3502</v>
      </c>
    </row>
    <row r="1188" spans="1:3">
      <c r="A1188" s="82" t="s">
        <v>3503</v>
      </c>
      <c r="B1188" s="83" t="s">
        <v>3504</v>
      </c>
      <c r="C1188" s="83" t="s">
        <v>3505</v>
      </c>
    </row>
    <row r="1189" spans="1:3">
      <c r="A1189" s="82" t="s">
        <v>3506</v>
      </c>
      <c r="B1189" s="83" t="s">
        <v>3507</v>
      </c>
      <c r="C1189" s="83" t="s">
        <v>172</v>
      </c>
    </row>
    <row r="1190" spans="1:3">
      <c r="A1190" s="82" t="s">
        <v>3508</v>
      </c>
      <c r="B1190" s="83" t="s">
        <v>3509</v>
      </c>
      <c r="C1190" s="83" t="s">
        <v>173</v>
      </c>
    </row>
    <row r="1191" spans="1:3">
      <c r="A1191" s="82" t="s">
        <v>3510</v>
      </c>
      <c r="B1191" s="83" t="s">
        <v>3511</v>
      </c>
      <c r="C1191" s="83" t="s">
        <v>271</v>
      </c>
    </row>
    <row r="1192" spans="1:3">
      <c r="A1192" s="82" t="s">
        <v>3512</v>
      </c>
      <c r="B1192" s="83" t="s">
        <v>3513</v>
      </c>
      <c r="C1192" s="83" t="s">
        <v>3457</v>
      </c>
    </row>
    <row r="1193" spans="1:3">
      <c r="A1193" s="82" t="s">
        <v>3514</v>
      </c>
      <c r="B1193" s="83" t="s">
        <v>3515</v>
      </c>
      <c r="C1193" s="83" t="s">
        <v>3516</v>
      </c>
    </row>
    <row r="1194" spans="1:3">
      <c r="A1194" s="82" t="s">
        <v>3517</v>
      </c>
      <c r="B1194" s="83" t="s">
        <v>3518</v>
      </c>
      <c r="C1194" s="83" t="s">
        <v>3519</v>
      </c>
    </row>
    <row r="1195" spans="1:3">
      <c r="A1195" s="82" t="s">
        <v>3520</v>
      </c>
      <c r="B1195" s="83" t="s">
        <v>3521</v>
      </c>
      <c r="C1195" s="83" t="s">
        <v>3522</v>
      </c>
    </row>
    <row r="1196" spans="1:3">
      <c r="A1196" s="82" t="s">
        <v>3523</v>
      </c>
      <c r="B1196" s="83" t="s">
        <v>3524</v>
      </c>
      <c r="C1196" s="83" t="s">
        <v>3525</v>
      </c>
    </row>
    <row r="1197" spans="1:3">
      <c r="A1197" s="82" t="s">
        <v>3526</v>
      </c>
      <c r="B1197" s="83" t="s">
        <v>3527</v>
      </c>
      <c r="C1197" s="83" t="s">
        <v>3528</v>
      </c>
    </row>
    <row r="1198" spans="1:3">
      <c r="A1198" s="82" t="s">
        <v>3529</v>
      </c>
      <c r="B1198" s="83" t="s">
        <v>3530</v>
      </c>
      <c r="C1198" s="83" t="s">
        <v>3531</v>
      </c>
    </row>
    <row r="1199" spans="1:3">
      <c r="A1199" s="82" t="s">
        <v>3532</v>
      </c>
      <c r="B1199" s="83" t="s">
        <v>3533</v>
      </c>
      <c r="C1199" s="83" t="s">
        <v>3534</v>
      </c>
    </row>
    <row r="1200" spans="1:3">
      <c r="A1200" s="82" t="s">
        <v>3535</v>
      </c>
      <c r="B1200" s="83" t="s">
        <v>3536</v>
      </c>
      <c r="C1200" s="83" t="s">
        <v>3537</v>
      </c>
    </row>
    <row r="1201" spans="1:3">
      <c r="A1201" s="82" t="s">
        <v>3538</v>
      </c>
      <c r="B1201" s="83" t="s">
        <v>3539</v>
      </c>
      <c r="C1201" s="83" t="s">
        <v>3379</v>
      </c>
    </row>
    <row r="1202" spans="1:3">
      <c r="A1202" s="82" t="s">
        <v>3540</v>
      </c>
      <c r="B1202" s="83" t="s">
        <v>3541</v>
      </c>
      <c r="C1202" s="83" t="s">
        <v>3382</v>
      </c>
    </row>
    <row r="1203" spans="1:3">
      <c r="A1203" s="82" t="s">
        <v>3542</v>
      </c>
      <c r="B1203" s="83" t="s">
        <v>3543</v>
      </c>
      <c r="C1203" s="83" t="s">
        <v>3544</v>
      </c>
    </row>
    <row r="1204" spans="1:3">
      <c r="A1204" s="82" t="s">
        <v>3545</v>
      </c>
      <c r="B1204" s="83" t="s">
        <v>3546</v>
      </c>
      <c r="C1204" s="83" t="s">
        <v>3547</v>
      </c>
    </row>
    <row r="1205" spans="1:3">
      <c r="A1205" s="82" t="s">
        <v>3548</v>
      </c>
      <c r="B1205" s="83" t="s">
        <v>3549</v>
      </c>
      <c r="C1205" s="83" t="s">
        <v>3550</v>
      </c>
    </row>
    <row r="1206" spans="1:3">
      <c r="A1206" s="82" t="s">
        <v>3551</v>
      </c>
      <c r="B1206" s="83" t="s">
        <v>3552</v>
      </c>
      <c r="C1206" s="83" t="s">
        <v>3544</v>
      </c>
    </row>
    <row r="1207" spans="1:3">
      <c r="A1207" s="82" t="s">
        <v>3553</v>
      </c>
      <c r="B1207" s="83" t="s">
        <v>3554</v>
      </c>
      <c r="C1207" s="83" t="s">
        <v>3555</v>
      </c>
    </row>
    <row r="1208" spans="1:3">
      <c r="A1208" s="82" t="s">
        <v>3556</v>
      </c>
      <c r="B1208" s="83" t="s">
        <v>3557</v>
      </c>
      <c r="C1208" s="83" t="s">
        <v>3558</v>
      </c>
    </row>
    <row r="1209" spans="1:3">
      <c r="A1209" s="82" t="s">
        <v>3559</v>
      </c>
      <c r="B1209" s="83" t="s">
        <v>3560</v>
      </c>
      <c r="C1209" s="83" t="s">
        <v>3561</v>
      </c>
    </row>
    <row r="1210" spans="1:3">
      <c r="A1210" s="82" t="s">
        <v>3562</v>
      </c>
      <c r="B1210" s="83" t="s">
        <v>3563</v>
      </c>
      <c r="C1210" s="83" t="s">
        <v>3564</v>
      </c>
    </row>
    <row r="1211" spans="1:3">
      <c r="A1211" s="82" t="s">
        <v>3565</v>
      </c>
      <c r="B1211" s="83" t="s">
        <v>3566</v>
      </c>
      <c r="C1211" s="83" t="s">
        <v>3400</v>
      </c>
    </row>
    <row r="1212" spans="1:3">
      <c r="A1212" s="82" t="s">
        <v>3567</v>
      </c>
      <c r="B1212" s="83" t="s">
        <v>3568</v>
      </c>
      <c r="C1212" s="83" t="s">
        <v>3569</v>
      </c>
    </row>
    <row r="1213" spans="1:3">
      <c r="A1213" s="82" t="s">
        <v>3570</v>
      </c>
      <c r="B1213" s="83" t="s">
        <v>3571</v>
      </c>
      <c r="C1213" s="83" t="s">
        <v>3572</v>
      </c>
    </row>
    <row r="1214" spans="1:3">
      <c r="A1214" s="82" t="s">
        <v>3573</v>
      </c>
      <c r="B1214" s="83" t="s">
        <v>3574</v>
      </c>
      <c r="C1214" s="83" t="s">
        <v>3575</v>
      </c>
    </row>
    <row r="1215" spans="1:3">
      <c r="A1215" s="82" t="s">
        <v>3576</v>
      </c>
      <c r="B1215" s="83" t="s">
        <v>3577</v>
      </c>
      <c r="C1215" s="83" t="s">
        <v>3578</v>
      </c>
    </row>
    <row r="1216" spans="1:3">
      <c r="A1216" s="82" t="s">
        <v>3579</v>
      </c>
      <c r="B1216" s="83" t="s">
        <v>3580</v>
      </c>
      <c r="C1216" s="83" t="s">
        <v>3581</v>
      </c>
    </row>
    <row r="1217" spans="1:3">
      <c r="A1217" s="82" t="s">
        <v>3582</v>
      </c>
      <c r="B1217" s="83" t="s">
        <v>3583</v>
      </c>
      <c r="C1217" s="83" t="s">
        <v>3584</v>
      </c>
    </row>
    <row r="1218" spans="1:3">
      <c r="A1218" s="82" t="s">
        <v>3585</v>
      </c>
      <c r="B1218" s="83" t="s">
        <v>3586</v>
      </c>
      <c r="C1218" s="83" t="s">
        <v>3587</v>
      </c>
    </row>
    <row r="1219" spans="1:3">
      <c r="A1219" s="82" t="s">
        <v>3588</v>
      </c>
      <c r="B1219" s="83" t="s">
        <v>3589</v>
      </c>
      <c r="C1219" s="83" t="s">
        <v>3590</v>
      </c>
    </row>
    <row r="1220" spans="1:3">
      <c r="A1220" s="82" t="s">
        <v>3591</v>
      </c>
      <c r="B1220" s="83" t="s">
        <v>3592</v>
      </c>
      <c r="C1220" s="83" t="s">
        <v>3593</v>
      </c>
    </row>
    <row r="1221" spans="1:3">
      <c r="A1221" s="82" t="s">
        <v>3594</v>
      </c>
      <c r="B1221" s="83" t="s">
        <v>3595</v>
      </c>
      <c r="C1221" s="83" t="s">
        <v>3596</v>
      </c>
    </row>
    <row r="1222" spans="1:3">
      <c r="A1222" s="82" t="s">
        <v>3597</v>
      </c>
      <c r="B1222" s="83" t="s">
        <v>3598</v>
      </c>
      <c r="C1222" s="83" t="s">
        <v>3599</v>
      </c>
    </row>
    <row r="1223" spans="1:3">
      <c r="A1223" s="82" t="s">
        <v>3600</v>
      </c>
      <c r="B1223" s="83" t="s">
        <v>3601</v>
      </c>
      <c r="C1223" s="83" t="s">
        <v>3602</v>
      </c>
    </row>
    <row r="1224" spans="1:3">
      <c r="A1224" s="82" t="s">
        <v>3603</v>
      </c>
      <c r="B1224" s="83" t="s">
        <v>3604</v>
      </c>
      <c r="C1224" s="83" t="s">
        <v>3605</v>
      </c>
    </row>
    <row r="1225" spans="1:3">
      <c r="A1225" s="82" t="s">
        <v>3606</v>
      </c>
      <c r="B1225" s="83" t="s">
        <v>3607</v>
      </c>
      <c r="C1225" s="83" t="s">
        <v>3608</v>
      </c>
    </row>
    <row r="1226" spans="1:3">
      <c r="A1226" s="82" t="s">
        <v>3609</v>
      </c>
      <c r="B1226" s="83" t="s">
        <v>3610</v>
      </c>
      <c r="C1226" s="83" t="s">
        <v>3611</v>
      </c>
    </row>
    <row r="1227" spans="1:3">
      <c r="A1227" s="82" t="s">
        <v>3612</v>
      </c>
      <c r="B1227" s="83" t="s">
        <v>3613</v>
      </c>
      <c r="C1227" s="83" t="s">
        <v>3614</v>
      </c>
    </row>
    <row r="1228" spans="1:3">
      <c r="A1228" s="82" t="s">
        <v>3615</v>
      </c>
      <c r="B1228" s="83" t="s">
        <v>3616</v>
      </c>
      <c r="C1228" s="83" t="s">
        <v>3617</v>
      </c>
    </row>
    <row r="1229" spans="1:3">
      <c r="A1229" s="82" t="s">
        <v>3618</v>
      </c>
      <c r="B1229" s="83" t="s">
        <v>3619</v>
      </c>
      <c r="C1229" s="83" t="s">
        <v>3620</v>
      </c>
    </row>
    <row r="1230" spans="1:3">
      <c r="A1230" s="82" t="s">
        <v>3621</v>
      </c>
      <c r="B1230" s="83" t="s">
        <v>3622</v>
      </c>
      <c r="C1230" s="83" t="s">
        <v>3623</v>
      </c>
    </row>
    <row r="1231" spans="1:3">
      <c r="A1231" s="82" t="s">
        <v>3624</v>
      </c>
      <c r="B1231" s="83" t="s">
        <v>3625</v>
      </c>
      <c r="C1231" s="83" t="s">
        <v>3626</v>
      </c>
    </row>
    <row r="1232" spans="1:3">
      <c r="A1232" s="82" t="s">
        <v>3627</v>
      </c>
      <c r="B1232" s="83" t="s">
        <v>3628</v>
      </c>
      <c r="C1232" s="83" t="s">
        <v>3629</v>
      </c>
    </row>
    <row r="1233" spans="1:3">
      <c r="A1233" s="82" t="s">
        <v>3630</v>
      </c>
      <c r="B1233" s="83" t="s">
        <v>3631</v>
      </c>
      <c r="C1233" s="83" t="s">
        <v>3475</v>
      </c>
    </row>
    <row r="1234" spans="1:3">
      <c r="A1234" s="82" t="s">
        <v>3632</v>
      </c>
      <c r="B1234" s="83" t="s">
        <v>3633</v>
      </c>
      <c r="C1234" s="83" t="s">
        <v>3634</v>
      </c>
    </row>
    <row r="1235" spans="1:3">
      <c r="A1235" s="82" t="s">
        <v>3635</v>
      </c>
      <c r="B1235" s="83" t="s">
        <v>3636</v>
      </c>
      <c r="C1235" s="83" t="s">
        <v>3637</v>
      </c>
    </row>
    <row r="1236" spans="1:3">
      <c r="A1236" s="82" t="s">
        <v>3638</v>
      </c>
      <c r="B1236" s="83" t="s">
        <v>3639</v>
      </c>
      <c r="C1236" s="83" t="s">
        <v>3640</v>
      </c>
    </row>
    <row r="1237" spans="1:3">
      <c r="A1237" s="82" t="s">
        <v>3641</v>
      </c>
      <c r="B1237" s="83" t="s">
        <v>3642</v>
      </c>
      <c r="C1237" s="83" t="s">
        <v>3643</v>
      </c>
    </row>
    <row r="1238" spans="1:3">
      <c r="A1238" s="82" t="s">
        <v>3644</v>
      </c>
      <c r="B1238" s="83" t="s">
        <v>3645</v>
      </c>
      <c r="C1238" s="83" t="s">
        <v>3646</v>
      </c>
    </row>
    <row r="1239" spans="1:3">
      <c r="A1239" s="82" t="s">
        <v>3647</v>
      </c>
      <c r="B1239" s="83" t="s">
        <v>3648</v>
      </c>
      <c r="C1239" s="83" t="s">
        <v>3649</v>
      </c>
    </row>
    <row r="1240" spans="1:3">
      <c r="A1240" s="82" t="s">
        <v>3650</v>
      </c>
      <c r="B1240" s="83" t="s">
        <v>3651</v>
      </c>
      <c r="C1240" s="83" t="s">
        <v>3652</v>
      </c>
    </row>
    <row r="1241" spans="1:3">
      <c r="A1241" s="82" t="s">
        <v>3653</v>
      </c>
      <c r="B1241" s="83" t="s">
        <v>3654</v>
      </c>
      <c r="C1241" s="83" t="s">
        <v>3655</v>
      </c>
    </row>
    <row r="1242" spans="1:3">
      <c r="A1242" s="82" t="s">
        <v>3656</v>
      </c>
      <c r="B1242" s="83" t="s">
        <v>3657</v>
      </c>
      <c r="C1242" s="83" t="s">
        <v>3652</v>
      </c>
    </row>
    <row r="1243" spans="1:3">
      <c r="A1243" s="82" t="s">
        <v>3658</v>
      </c>
      <c r="B1243" s="83" t="s">
        <v>806</v>
      </c>
      <c r="C1243" s="83" t="s">
        <v>3659</v>
      </c>
    </row>
    <row r="1244" spans="1:3">
      <c r="A1244" s="82" t="s">
        <v>3660</v>
      </c>
      <c r="B1244" s="83" t="s">
        <v>3661</v>
      </c>
      <c r="C1244" s="83" t="s">
        <v>3662</v>
      </c>
    </row>
    <row r="1245" spans="1:3">
      <c r="A1245" s="82" t="s">
        <v>3663</v>
      </c>
      <c r="B1245" s="83" t="s">
        <v>3664</v>
      </c>
      <c r="C1245" s="83" t="s">
        <v>172</v>
      </c>
    </row>
    <row r="1246" spans="1:3">
      <c r="A1246" s="82" t="s">
        <v>3665</v>
      </c>
      <c r="B1246" s="83" t="s">
        <v>3666</v>
      </c>
      <c r="C1246" s="83" t="s">
        <v>173</v>
      </c>
    </row>
    <row r="1247" spans="1:3">
      <c r="A1247" s="82" t="s">
        <v>3667</v>
      </c>
      <c r="B1247" s="83" t="s">
        <v>3668</v>
      </c>
      <c r="C1247" s="83" t="s">
        <v>271</v>
      </c>
    </row>
    <row r="1248" spans="1:3">
      <c r="A1248" s="82" t="s">
        <v>3669</v>
      </c>
      <c r="B1248" s="83" t="s">
        <v>3670</v>
      </c>
      <c r="C1248" s="83" t="s">
        <v>3671</v>
      </c>
    </row>
    <row r="1249" spans="1:3">
      <c r="A1249" s="82" t="s">
        <v>3672</v>
      </c>
      <c r="B1249" s="83" t="s">
        <v>3673</v>
      </c>
      <c r="C1249" s="83" t="s">
        <v>3674</v>
      </c>
    </row>
    <row r="1250" spans="1:3">
      <c r="A1250" s="82" t="s">
        <v>3675</v>
      </c>
      <c r="B1250" s="83" t="s">
        <v>3676</v>
      </c>
      <c r="C1250" s="83" t="s">
        <v>3677</v>
      </c>
    </row>
    <row r="1251" spans="1:3">
      <c r="A1251" s="82" t="s">
        <v>3678</v>
      </c>
      <c r="B1251" s="83" t="s">
        <v>3679</v>
      </c>
      <c r="C1251" s="83" t="s">
        <v>3680</v>
      </c>
    </row>
    <row r="1252" spans="1:3">
      <c r="A1252" s="82" t="s">
        <v>3681</v>
      </c>
      <c r="B1252" s="83" t="s">
        <v>3682</v>
      </c>
      <c r="C1252" s="83" t="s">
        <v>3683</v>
      </c>
    </row>
    <row r="1253" spans="1:3">
      <c r="A1253" s="82" t="s">
        <v>3684</v>
      </c>
      <c r="B1253" s="83" t="s">
        <v>3685</v>
      </c>
      <c r="C1253" s="83" t="s">
        <v>3686</v>
      </c>
    </row>
    <row r="1254" spans="1:3">
      <c r="A1254" s="82" t="s">
        <v>3687</v>
      </c>
      <c r="B1254" s="83" t="s">
        <v>3688</v>
      </c>
      <c r="C1254" s="83" t="s">
        <v>3689</v>
      </c>
    </row>
    <row r="1255" spans="1:3">
      <c r="A1255" s="82" t="s">
        <v>3690</v>
      </c>
      <c r="B1255" s="83" t="s">
        <v>3691</v>
      </c>
      <c r="C1255" s="83" t="s">
        <v>172</v>
      </c>
    </row>
    <row r="1256" spans="1:3">
      <c r="A1256" s="82" t="s">
        <v>3692</v>
      </c>
      <c r="B1256" s="83" t="s">
        <v>3693</v>
      </c>
      <c r="C1256" s="83" t="s">
        <v>173</v>
      </c>
    </row>
    <row r="1257" spans="1:3">
      <c r="A1257" s="82" t="s">
        <v>3694</v>
      </c>
      <c r="B1257" s="83" t="s">
        <v>3695</v>
      </c>
      <c r="C1257" s="83" t="s">
        <v>271</v>
      </c>
    </row>
    <row r="1258" spans="1:3">
      <c r="A1258" s="82" t="s">
        <v>3696</v>
      </c>
      <c r="B1258" s="83" t="s">
        <v>3697</v>
      </c>
      <c r="C1258" s="83" t="s">
        <v>3698</v>
      </c>
    </row>
    <row r="1259" spans="1:3">
      <c r="A1259" s="82" t="s">
        <v>3699</v>
      </c>
      <c r="B1259" s="83" t="s">
        <v>3700</v>
      </c>
      <c r="C1259" s="83" t="s">
        <v>3701</v>
      </c>
    </row>
    <row r="1260" spans="1:3">
      <c r="A1260" s="82" t="s">
        <v>3702</v>
      </c>
      <c r="B1260" s="83" t="s">
        <v>3703</v>
      </c>
      <c r="C1260" s="83" t="s">
        <v>3704</v>
      </c>
    </row>
    <row r="1261" spans="1:3">
      <c r="A1261" s="82" t="s">
        <v>3705</v>
      </c>
      <c r="B1261" s="83" t="s">
        <v>3706</v>
      </c>
      <c r="C1261" s="83" t="s">
        <v>3707</v>
      </c>
    </row>
    <row r="1262" spans="1:3">
      <c r="A1262" s="82" t="s">
        <v>3708</v>
      </c>
      <c r="B1262" s="83" t="s">
        <v>3709</v>
      </c>
      <c r="C1262" s="83" t="s">
        <v>3710</v>
      </c>
    </row>
    <row r="1263" spans="1:3">
      <c r="A1263" s="82" t="s">
        <v>3711</v>
      </c>
      <c r="B1263" s="83" t="s">
        <v>3712</v>
      </c>
      <c r="C1263" s="83" t="s">
        <v>3713</v>
      </c>
    </row>
    <row r="1264" spans="1:3">
      <c r="A1264" s="82" t="s">
        <v>3714</v>
      </c>
      <c r="B1264" s="83" t="s">
        <v>3715</v>
      </c>
      <c r="C1264" s="83" t="s">
        <v>3716</v>
      </c>
    </row>
    <row r="1265" spans="1:3">
      <c r="A1265" s="82" t="s">
        <v>3717</v>
      </c>
      <c r="B1265" s="83" t="s">
        <v>3718</v>
      </c>
      <c r="C1265" s="83" t="s">
        <v>3719</v>
      </c>
    </row>
    <row r="1266" spans="1:3">
      <c r="A1266" s="82" t="s">
        <v>3720</v>
      </c>
      <c r="B1266" s="83" t="s">
        <v>3721</v>
      </c>
      <c r="C1266" s="83" t="s">
        <v>3722</v>
      </c>
    </row>
    <row r="1267" spans="1:3">
      <c r="A1267" s="82" t="s">
        <v>3723</v>
      </c>
      <c r="B1267" s="83" t="s">
        <v>3724</v>
      </c>
      <c r="C1267" s="83" t="s">
        <v>3725</v>
      </c>
    </row>
    <row r="1268" spans="1:3">
      <c r="A1268" s="82" t="s">
        <v>3726</v>
      </c>
      <c r="B1268" s="83" t="s">
        <v>3727</v>
      </c>
      <c r="C1268" s="83" t="s">
        <v>3728</v>
      </c>
    </row>
    <row r="1269" spans="1:3">
      <c r="A1269" s="82" t="s">
        <v>3729</v>
      </c>
      <c r="B1269" s="83" t="s">
        <v>3730</v>
      </c>
      <c r="C1269" s="83" t="s">
        <v>3731</v>
      </c>
    </row>
    <row r="1270" spans="1:3">
      <c r="A1270" s="82" t="s">
        <v>3732</v>
      </c>
      <c r="B1270" s="83" t="s">
        <v>3733</v>
      </c>
      <c r="C1270" s="83" t="s">
        <v>3734</v>
      </c>
    </row>
    <row r="1271" spans="1:3">
      <c r="A1271" s="82" t="s">
        <v>3735</v>
      </c>
      <c r="B1271" s="83" t="s">
        <v>3736</v>
      </c>
      <c r="C1271" s="83" t="s">
        <v>172</v>
      </c>
    </row>
    <row r="1272" spans="1:3">
      <c r="A1272" s="82" t="s">
        <v>3737</v>
      </c>
      <c r="B1272" s="83" t="s">
        <v>3738</v>
      </c>
      <c r="C1272" s="83" t="s">
        <v>173</v>
      </c>
    </row>
    <row r="1273" spans="1:3">
      <c r="A1273" s="82" t="s">
        <v>3739</v>
      </c>
      <c r="B1273" s="83" t="s">
        <v>3740</v>
      </c>
      <c r="C1273" s="83" t="s">
        <v>271</v>
      </c>
    </row>
    <row r="1274" spans="1:3">
      <c r="A1274" s="82" t="s">
        <v>3741</v>
      </c>
      <c r="B1274" s="83" t="s">
        <v>3742</v>
      </c>
      <c r="C1274" s="83" t="s">
        <v>3743</v>
      </c>
    </row>
    <row r="1275" spans="1:3">
      <c r="A1275" s="82" t="s">
        <v>3744</v>
      </c>
      <c r="B1275" s="83" t="s">
        <v>3745</v>
      </c>
      <c r="C1275" s="83" t="s">
        <v>3746</v>
      </c>
    </row>
    <row r="1276" spans="1:3">
      <c r="A1276" s="82" t="s">
        <v>3747</v>
      </c>
      <c r="B1276" s="83" t="s">
        <v>3748</v>
      </c>
      <c r="C1276" s="83" t="s">
        <v>172</v>
      </c>
    </row>
    <row r="1277" spans="1:3">
      <c r="A1277" s="82" t="s">
        <v>3749</v>
      </c>
      <c r="B1277" s="83" t="s">
        <v>3750</v>
      </c>
      <c r="C1277" s="83" t="s">
        <v>173</v>
      </c>
    </row>
    <row r="1278" spans="1:3">
      <c r="A1278" s="82" t="s">
        <v>3751</v>
      </c>
      <c r="B1278" s="83" t="s">
        <v>3752</v>
      </c>
      <c r="C1278" s="83" t="s">
        <v>271</v>
      </c>
    </row>
    <row r="1279" spans="1:3">
      <c r="A1279" s="82" t="s">
        <v>3753</v>
      </c>
      <c r="B1279" s="83" t="s">
        <v>3754</v>
      </c>
      <c r="C1279" s="83" t="s">
        <v>3755</v>
      </c>
    </row>
    <row r="1280" spans="1:3">
      <c r="A1280" s="82" t="s">
        <v>3756</v>
      </c>
      <c r="B1280" s="83" t="s">
        <v>3757</v>
      </c>
      <c r="C1280" s="83" t="s">
        <v>3758</v>
      </c>
    </row>
    <row r="1281" spans="1:3">
      <c r="A1281" s="82" t="s">
        <v>3759</v>
      </c>
      <c r="B1281" s="83" t="s">
        <v>3760</v>
      </c>
      <c r="C1281" s="83" t="s">
        <v>3761</v>
      </c>
    </row>
    <row r="1282" spans="1:3">
      <c r="A1282" s="82" t="s">
        <v>3762</v>
      </c>
      <c r="B1282" s="83" t="s">
        <v>3763</v>
      </c>
      <c r="C1282" s="83" t="s">
        <v>3764</v>
      </c>
    </row>
    <row r="1283" spans="1:3">
      <c r="A1283" s="82" t="s">
        <v>3765</v>
      </c>
      <c r="B1283" s="83" t="s">
        <v>3766</v>
      </c>
      <c r="C1283" s="83" t="s">
        <v>3767</v>
      </c>
    </row>
    <row r="1284" spans="1:3">
      <c r="A1284" s="82" t="s">
        <v>3768</v>
      </c>
      <c r="B1284" s="83" t="s">
        <v>3769</v>
      </c>
      <c r="C1284" s="83" t="s">
        <v>3770</v>
      </c>
    </row>
    <row r="1285" spans="1:3">
      <c r="A1285" s="82" t="s">
        <v>3771</v>
      </c>
      <c r="B1285" s="83" t="s">
        <v>3772</v>
      </c>
      <c r="C1285" s="83" t="s">
        <v>3773</v>
      </c>
    </row>
    <row r="1286" spans="1:3">
      <c r="A1286" s="82" t="s">
        <v>3774</v>
      </c>
      <c r="B1286" s="83" t="s">
        <v>3775</v>
      </c>
      <c r="C1286" s="83" t="s">
        <v>3457</v>
      </c>
    </row>
    <row r="1287" spans="1:3">
      <c r="A1287" s="82" t="s">
        <v>3776</v>
      </c>
      <c r="B1287" s="83" t="s">
        <v>3777</v>
      </c>
      <c r="C1287" s="83" t="s">
        <v>3778</v>
      </c>
    </row>
    <row r="1288" spans="1:3">
      <c r="A1288" s="82" t="s">
        <v>3779</v>
      </c>
      <c r="B1288" s="83" t="s">
        <v>3780</v>
      </c>
      <c r="C1288" s="83" t="s">
        <v>3781</v>
      </c>
    </row>
    <row r="1289" spans="1:3">
      <c r="A1289" s="82" t="s">
        <v>3782</v>
      </c>
      <c r="B1289" s="83" t="s">
        <v>3783</v>
      </c>
      <c r="C1289" s="83" t="s">
        <v>3784</v>
      </c>
    </row>
    <row r="1290" spans="1:3">
      <c r="A1290" s="82" t="s">
        <v>3785</v>
      </c>
      <c r="B1290" s="83" t="s">
        <v>3786</v>
      </c>
      <c r="C1290" s="83" t="s">
        <v>172</v>
      </c>
    </row>
    <row r="1291" spans="1:3">
      <c r="A1291" s="82" t="s">
        <v>3787</v>
      </c>
      <c r="B1291" s="83" t="s">
        <v>3788</v>
      </c>
      <c r="C1291" s="83" t="s">
        <v>173</v>
      </c>
    </row>
    <row r="1292" spans="1:3">
      <c r="A1292" s="82" t="s">
        <v>3789</v>
      </c>
      <c r="B1292" s="83" t="s">
        <v>3790</v>
      </c>
      <c r="C1292" s="83" t="s">
        <v>271</v>
      </c>
    </row>
    <row r="1293" spans="1:3">
      <c r="A1293" s="82" t="s">
        <v>3791</v>
      </c>
      <c r="B1293" s="83" t="s">
        <v>3792</v>
      </c>
      <c r="C1293" s="83" t="s">
        <v>3793</v>
      </c>
    </row>
    <row r="1294" spans="1:3">
      <c r="A1294" s="82" t="s">
        <v>3794</v>
      </c>
      <c r="B1294" s="83" t="s">
        <v>3795</v>
      </c>
      <c r="C1294" s="83" t="s">
        <v>3796</v>
      </c>
    </row>
    <row r="1295" spans="1:3">
      <c r="A1295" s="82" t="s">
        <v>3797</v>
      </c>
      <c r="B1295" s="83" t="s">
        <v>3798</v>
      </c>
      <c r="C1295" s="83" t="s">
        <v>3799</v>
      </c>
    </row>
    <row r="1296" spans="1:3">
      <c r="A1296" s="82" t="s">
        <v>3800</v>
      </c>
      <c r="B1296" s="83" t="s">
        <v>3801</v>
      </c>
      <c r="C1296" s="83" t="s">
        <v>3802</v>
      </c>
    </row>
    <row r="1297" spans="1:3">
      <c r="A1297" s="82" t="s">
        <v>3803</v>
      </c>
      <c r="B1297" s="83" t="s">
        <v>3804</v>
      </c>
      <c r="C1297" s="83" t="s">
        <v>3805</v>
      </c>
    </row>
    <row r="1298" spans="1:3">
      <c r="A1298" s="82" t="s">
        <v>3806</v>
      </c>
      <c r="B1298" s="83" t="s">
        <v>3807</v>
      </c>
      <c r="C1298" s="83" t="s">
        <v>3808</v>
      </c>
    </row>
    <row r="1299" spans="1:3">
      <c r="A1299" s="82" t="s">
        <v>3809</v>
      </c>
      <c r="B1299" s="83" t="s">
        <v>3810</v>
      </c>
      <c r="C1299" s="83" t="s">
        <v>172</v>
      </c>
    </row>
    <row r="1300" spans="1:3">
      <c r="A1300" s="82" t="s">
        <v>3811</v>
      </c>
      <c r="B1300" s="83" t="s">
        <v>3812</v>
      </c>
      <c r="C1300" s="83" t="s">
        <v>173</v>
      </c>
    </row>
    <row r="1301" spans="1:3">
      <c r="A1301" s="82" t="s">
        <v>3813</v>
      </c>
      <c r="B1301" s="83" t="s">
        <v>3814</v>
      </c>
      <c r="C1301" s="83" t="s">
        <v>271</v>
      </c>
    </row>
    <row r="1302" spans="1:3">
      <c r="A1302" s="82" t="s">
        <v>3815</v>
      </c>
      <c r="B1302" s="83" t="s">
        <v>3816</v>
      </c>
      <c r="C1302" s="83" t="s">
        <v>3817</v>
      </c>
    </row>
    <row r="1303" spans="1:3">
      <c r="A1303" s="82" t="s">
        <v>3818</v>
      </c>
      <c r="B1303" s="83" t="s">
        <v>3819</v>
      </c>
      <c r="C1303" s="83" t="s">
        <v>3820</v>
      </c>
    </row>
    <row r="1304" spans="1:3">
      <c r="A1304" s="82" t="s">
        <v>3821</v>
      </c>
      <c r="B1304" s="83" t="s">
        <v>3822</v>
      </c>
      <c r="C1304" s="83" t="s">
        <v>3823</v>
      </c>
    </row>
    <row r="1305" spans="1:3">
      <c r="A1305" s="82" t="s">
        <v>3824</v>
      </c>
      <c r="B1305" s="83" t="s">
        <v>3825</v>
      </c>
      <c r="C1305" s="83" t="s">
        <v>3826</v>
      </c>
    </row>
    <row r="1306" spans="1:3">
      <c r="A1306" s="82" t="s">
        <v>3827</v>
      </c>
      <c r="B1306" s="83" t="s">
        <v>3828</v>
      </c>
      <c r="C1306" s="83" t="s">
        <v>172</v>
      </c>
    </row>
    <row r="1307" spans="1:3">
      <c r="A1307" s="82" t="s">
        <v>3829</v>
      </c>
      <c r="B1307" s="83" t="s">
        <v>3830</v>
      </c>
      <c r="C1307" s="83" t="s">
        <v>173</v>
      </c>
    </row>
    <row r="1308" spans="1:3">
      <c r="A1308" s="82" t="s">
        <v>3831</v>
      </c>
      <c r="B1308" s="83" t="s">
        <v>3832</v>
      </c>
      <c r="C1308" s="83" t="s">
        <v>271</v>
      </c>
    </row>
    <row r="1309" spans="1:3">
      <c r="A1309" s="82" t="s">
        <v>3833</v>
      </c>
      <c r="B1309" s="83" t="s">
        <v>3834</v>
      </c>
      <c r="C1309" s="83" t="s">
        <v>3835</v>
      </c>
    </row>
    <row r="1310" spans="1:3">
      <c r="A1310" s="82" t="s">
        <v>3836</v>
      </c>
      <c r="B1310" s="83" t="s">
        <v>3837</v>
      </c>
      <c r="C1310" s="83" t="s">
        <v>3838</v>
      </c>
    </row>
    <row r="1311" spans="1:3">
      <c r="A1311" s="82" t="s">
        <v>3839</v>
      </c>
      <c r="B1311" s="83" t="s">
        <v>3840</v>
      </c>
      <c r="C1311" s="83" t="s">
        <v>3841</v>
      </c>
    </row>
    <row r="1312" spans="1:3">
      <c r="A1312" s="82" t="s">
        <v>3842</v>
      </c>
      <c r="B1312" s="83" t="s">
        <v>3843</v>
      </c>
      <c r="C1312" s="83" t="s">
        <v>3844</v>
      </c>
    </row>
    <row r="1313" spans="1:3">
      <c r="A1313" s="82" t="s">
        <v>3845</v>
      </c>
      <c r="B1313" s="83" t="s">
        <v>3846</v>
      </c>
      <c r="C1313" s="83" t="s">
        <v>3847</v>
      </c>
    </row>
    <row r="1314" spans="1:3">
      <c r="A1314" s="82" t="s">
        <v>3848</v>
      </c>
      <c r="B1314" s="83" t="s">
        <v>3849</v>
      </c>
      <c r="C1314" s="83" t="s">
        <v>3850</v>
      </c>
    </row>
    <row r="1315" spans="1:3">
      <c r="A1315" s="82" t="s">
        <v>3851</v>
      </c>
      <c r="B1315" s="83" t="s">
        <v>3852</v>
      </c>
      <c r="C1315" s="83" t="s">
        <v>3853</v>
      </c>
    </row>
    <row r="1316" spans="1:3">
      <c r="A1316" s="82" t="s">
        <v>3854</v>
      </c>
      <c r="B1316" s="83" t="s">
        <v>3855</v>
      </c>
      <c r="C1316" s="83" t="s">
        <v>3856</v>
      </c>
    </row>
    <row r="1317" spans="1:3">
      <c r="A1317" s="82" t="s">
        <v>3857</v>
      </c>
      <c r="B1317" s="83" t="s">
        <v>3858</v>
      </c>
      <c r="C1317" s="83" t="s">
        <v>3859</v>
      </c>
    </row>
    <row r="1318" spans="1:3">
      <c r="A1318" s="82" t="s">
        <v>3860</v>
      </c>
      <c r="B1318" s="83" t="s">
        <v>3861</v>
      </c>
      <c r="C1318" s="83" t="s">
        <v>3862</v>
      </c>
    </row>
    <row r="1319" spans="1:3">
      <c r="A1319" s="82" t="s">
        <v>3863</v>
      </c>
      <c r="B1319" s="83" t="s">
        <v>3864</v>
      </c>
      <c r="C1319" s="83" t="s">
        <v>3865</v>
      </c>
    </row>
    <row r="1320" spans="1:3">
      <c r="A1320" s="82" t="s">
        <v>3866</v>
      </c>
      <c r="B1320" s="83" t="s">
        <v>3867</v>
      </c>
      <c r="C1320" s="83" t="s">
        <v>3868</v>
      </c>
    </row>
    <row r="1321" spans="1:3">
      <c r="A1321" s="82" t="s">
        <v>3869</v>
      </c>
      <c r="B1321" s="83" t="s">
        <v>3870</v>
      </c>
      <c r="C1321" s="83" t="s">
        <v>3871</v>
      </c>
    </row>
    <row r="1322" spans="1:3">
      <c r="A1322" s="82" t="s">
        <v>3872</v>
      </c>
      <c r="B1322" s="83" t="s">
        <v>3873</v>
      </c>
      <c r="C1322" s="83" t="s">
        <v>3874</v>
      </c>
    </row>
    <row r="1323" spans="1:3">
      <c r="A1323" s="82" t="s">
        <v>3875</v>
      </c>
      <c r="B1323" s="83" t="s">
        <v>3876</v>
      </c>
      <c r="C1323" s="83" t="s">
        <v>3877</v>
      </c>
    </row>
    <row r="1324" spans="1:3">
      <c r="A1324" s="82" t="s">
        <v>3878</v>
      </c>
      <c r="B1324" s="83" t="s">
        <v>3879</v>
      </c>
      <c r="C1324" s="83" t="s">
        <v>3880</v>
      </c>
    </row>
    <row r="1325" spans="1:3">
      <c r="A1325" s="82" t="s">
        <v>3881</v>
      </c>
      <c r="B1325" s="83" t="s">
        <v>3882</v>
      </c>
      <c r="C1325" s="83" t="s">
        <v>3883</v>
      </c>
    </row>
    <row r="1326" spans="1:3">
      <c r="A1326" s="82" t="s">
        <v>3884</v>
      </c>
      <c r="B1326" s="83" t="s">
        <v>3885</v>
      </c>
      <c r="C1326" s="83" t="s">
        <v>3886</v>
      </c>
    </row>
    <row r="1327" spans="1:3">
      <c r="A1327" s="82" t="s">
        <v>3887</v>
      </c>
      <c r="B1327" s="83" t="s">
        <v>3888</v>
      </c>
      <c r="C1327" s="83" t="s">
        <v>3889</v>
      </c>
    </row>
    <row r="1328" spans="1:3">
      <c r="A1328" s="82" t="s">
        <v>3890</v>
      </c>
      <c r="B1328" s="83" t="s">
        <v>3891</v>
      </c>
      <c r="C1328" s="83" t="s">
        <v>3892</v>
      </c>
    </row>
    <row r="1329" spans="1:3">
      <c r="A1329" s="82" t="s">
        <v>3893</v>
      </c>
      <c r="B1329" s="83" t="s">
        <v>3894</v>
      </c>
      <c r="C1329" s="83" t="s">
        <v>3877</v>
      </c>
    </row>
    <row r="1330" spans="1:3">
      <c r="A1330" s="82" t="s">
        <v>3895</v>
      </c>
      <c r="B1330" s="83" t="s">
        <v>808</v>
      </c>
      <c r="C1330" s="83" t="s">
        <v>3896</v>
      </c>
    </row>
    <row r="1331" spans="1:3">
      <c r="A1331" s="82" t="s">
        <v>3897</v>
      </c>
      <c r="B1331" s="83" t="s">
        <v>3898</v>
      </c>
      <c r="C1331" s="83" t="s">
        <v>3899</v>
      </c>
    </row>
    <row r="1332" spans="1:3">
      <c r="A1332" s="82" t="s">
        <v>3900</v>
      </c>
      <c r="B1332" s="83" t="s">
        <v>3901</v>
      </c>
      <c r="C1332" s="83" t="s">
        <v>172</v>
      </c>
    </row>
    <row r="1333" spans="1:3">
      <c r="A1333" s="82" t="s">
        <v>3902</v>
      </c>
      <c r="B1333" s="83" t="s">
        <v>3903</v>
      </c>
      <c r="C1333" s="83" t="s">
        <v>173</v>
      </c>
    </row>
    <row r="1334" spans="1:3">
      <c r="A1334" s="82" t="s">
        <v>3904</v>
      </c>
      <c r="B1334" s="83" t="s">
        <v>3905</v>
      </c>
      <c r="C1334" s="83" t="s">
        <v>271</v>
      </c>
    </row>
    <row r="1335" spans="1:3">
      <c r="A1335" s="82" t="s">
        <v>3906</v>
      </c>
      <c r="B1335" s="83" t="s">
        <v>3907</v>
      </c>
      <c r="C1335" s="83" t="s">
        <v>3908</v>
      </c>
    </row>
    <row r="1336" spans="1:3">
      <c r="A1336" s="82" t="s">
        <v>3909</v>
      </c>
      <c r="B1336" s="83" t="s">
        <v>3910</v>
      </c>
      <c r="C1336" s="83" t="s">
        <v>3911</v>
      </c>
    </row>
    <row r="1337" spans="1:3">
      <c r="A1337" s="82" t="s">
        <v>3912</v>
      </c>
      <c r="B1337" s="83" t="s">
        <v>3913</v>
      </c>
      <c r="C1337" s="83" t="s">
        <v>3914</v>
      </c>
    </row>
    <row r="1338" spans="1:3">
      <c r="A1338" s="82" t="s">
        <v>3915</v>
      </c>
      <c r="B1338" s="83" t="s">
        <v>3916</v>
      </c>
      <c r="C1338" s="83" t="s">
        <v>3917</v>
      </c>
    </row>
    <row r="1339" spans="1:3">
      <c r="A1339" s="82" t="s">
        <v>3918</v>
      </c>
      <c r="B1339" s="83" t="s">
        <v>3919</v>
      </c>
      <c r="C1339" s="83" t="s">
        <v>176</v>
      </c>
    </row>
    <row r="1340" spans="1:3">
      <c r="A1340" s="82" t="s">
        <v>3920</v>
      </c>
      <c r="B1340" s="83" t="s">
        <v>3921</v>
      </c>
      <c r="C1340" s="83" t="s">
        <v>3922</v>
      </c>
    </row>
    <row r="1341" spans="1:3">
      <c r="A1341" s="82" t="s">
        <v>3923</v>
      </c>
      <c r="B1341" s="83" t="s">
        <v>3924</v>
      </c>
      <c r="C1341" s="83" t="s">
        <v>3925</v>
      </c>
    </row>
    <row r="1342" spans="1:3">
      <c r="A1342" s="82" t="s">
        <v>3926</v>
      </c>
      <c r="B1342" s="83" t="s">
        <v>3927</v>
      </c>
      <c r="C1342" s="83" t="s">
        <v>172</v>
      </c>
    </row>
    <row r="1343" spans="1:3">
      <c r="A1343" s="82" t="s">
        <v>3928</v>
      </c>
      <c r="B1343" s="83" t="s">
        <v>3929</v>
      </c>
      <c r="C1343" s="83" t="s">
        <v>173</v>
      </c>
    </row>
    <row r="1344" spans="1:3">
      <c r="A1344" s="82" t="s">
        <v>3930</v>
      </c>
      <c r="B1344" s="83" t="s">
        <v>3931</v>
      </c>
      <c r="C1344" s="83" t="s">
        <v>271</v>
      </c>
    </row>
    <row r="1345" spans="1:3">
      <c r="A1345" s="82" t="s">
        <v>3932</v>
      </c>
      <c r="B1345" s="83" t="s">
        <v>3933</v>
      </c>
      <c r="C1345" s="83" t="s">
        <v>3934</v>
      </c>
    </row>
    <row r="1346" spans="1:3">
      <c r="A1346" s="82" t="s">
        <v>3935</v>
      </c>
      <c r="B1346" s="83" t="s">
        <v>3936</v>
      </c>
      <c r="C1346" s="83" t="s">
        <v>3937</v>
      </c>
    </row>
    <row r="1347" spans="1:3">
      <c r="A1347" s="82" t="s">
        <v>3938</v>
      </c>
      <c r="B1347" s="83" t="s">
        <v>3939</v>
      </c>
      <c r="C1347" s="83" t="s">
        <v>3940</v>
      </c>
    </row>
    <row r="1348" spans="1:3">
      <c r="A1348" s="82" t="s">
        <v>3941</v>
      </c>
      <c r="B1348" s="83" t="s">
        <v>3942</v>
      </c>
      <c r="C1348" s="83" t="s">
        <v>3943</v>
      </c>
    </row>
    <row r="1349" spans="1:3">
      <c r="A1349" s="82" t="s">
        <v>3944</v>
      </c>
      <c r="B1349" s="83" t="s">
        <v>3945</v>
      </c>
      <c r="C1349" s="83" t="s">
        <v>172</v>
      </c>
    </row>
    <row r="1350" spans="1:3">
      <c r="A1350" s="82" t="s">
        <v>3946</v>
      </c>
      <c r="B1350" s="83" t="s">
        <v>3947</v>
      </c>
      <c r="C1350" s="83" t="s">
        <v>173</v>
      </c>
    </row>
    <row r="1351" spans="1:3">
      <c r="A1351" s="82" t="s">
        <v>3948</v>
      </c>
      <c r="B1351" s="83" t="s">
        <v>3949</v>
      </c>
      <c r="C1351" s="83" t="s">
        <v>271</v>
      </c>
    </row>
    <row r="1352" spans="1:3">
      <c r="A1352" s="82" t="s">
        <v>3950</v>
      </c>
      <c r="B1352" s="83" t="s">
        <v>3951</v>
      </c>
      <c r="C1352" s="83" t="s">
        <v>3952</v>
      </c>
    </row>
    <row r="1353" spans="1:3">
      <c r="A1353" s="82" t="s">
        <v>3953</v>
      </c>
      <c r="B1353" s="83" t="s">
        <v>3954</v>
      </c>
      <c r="C1353" s="83" t="s">
        <v>3955</v>
      </c>
    </row>
    <row r="1354" spans="1:3">
      <c r="A1354" s="82" t="s">
        <v>3956</v>
      </c>
      <c r="B1354" s="83" t="s">
        <v>3957</v>
      </c>
      <c r="C1354" s="83" t="s">
        <v>3958</v>
      </c>
    </row>
    <row r="1355" spans="1:3">
      <c r="A1355" s="82" t="s">
        <v>3959</v>
      </c>
      <c r="B1355" s="83" t="s">
        <v>3960</v>
      </c>
      <c r="C1355" s="83" t="s">
        <v>3961</v>
      </c>
    </row>
    <row r="1356" spans="1:3">
      <c r="A1356" s="82" t="s">
        <v>3962</v>
      </c>
      <c r="B1356" s="83" t="s">
        <v>3963</v>
      </c>
      <c r="C1356" s="83" t="s">
        <v>3964</v>
      </c>
    </row>
    <row r="1357" spans="1:3">
      <c r="A1357" s="82" t="s">
        <v>3965</v>
      </c>
      <c r="B1357" s="83" t="s">
        <v>3966</v>
      </c>
      <c r="C1357" s="83" t="s">
        <v>3967</v>
      </c>
    </row>
    <row r="1358" spans="1:3">
      <c r="A1358" s="82" t="s">
        <v>3968</v>
      </c>
      <c r="B1358" s="83" t="s">
        <v>3969</v>
      </c>
      <c r="C1358" s="83" t="s">
        <v>3970</v>
      </c>
    </row>
    <row r="1359" spans="1:3">
      <c r="A1359" s="82" t="s">
        <v>3971</v>
      </c>
      <c r="B1359" s="83" t="s">
        <v>3972</v>
      </c>
      <c r="C1359" s="83" t="s">
        <v>3973</v>
      </c>
    </row>
    <row r="1360" spans="1:3">
      <c r="A1360" s="82" t="s">
        <v>3974</v>
      </c>
      <c r="B1360" s="83" t="s">
        <v>3975</v>
      </c>
      <c r="C1360" s="83" t="s">
        <v>3976</v>
      </c>
    </row>
    <row r="1361" spans="1:3">
      <c r="A1361" s="82" t="s">
        <v>3977</v>
      </c>
      <c r="B1361" s="83" t="s">
        <v>3978</v>
      </c>
      <c r="C1361" s="83" t="s">
        <v>3979</v>
      </c>
    </row>
    <row r="1362" spans="1:3">
      <c r="A1362" s="82" t="s">
        <v>3980</v>
      </c>
      <c r="B1362" s="83" t="s">
        <v>3981</v>
      </c>
      <c r="C1362" s="83" t="s">
        <v>3976</v>
      </c>
    </row>
    <row r="1363" spans="1:3">
      <c r="A1363" s="82" t="s">
        <v>3982</v>
      </c>
      <c r="B1363" s="83" t="s">
        <v>810</v>
      </c>
      <c r="C1363" s="83" t="s">
        <v>3983</v>
      </c>
    </row>
    <row r="1364" spans="1:3">
      <c r="A1364" s="82" t="s">
        <v>3984</v>
      </c>
      <c r="B1364" s="83" t="s">
        <v>3985</v>
      </c>
      <c r="C1364" s="83" t="s">
        <v>3986</v>
      </c>
    </row>
    <row r="1365" spans="1:3">
      <c r="A1365" s="82" t="s">
        <v>3987</v>
      </c>
      <c r="B1365" s="83" t="s">
        <v>3988</v>
      </c>
      <c r="C1365" s="83" t="s">
        <v>172</v>
      </c>
    </row>
    <row r="1366" spans="1:3">
      <c r="A1366" s="82" t="s">
        <v>3989</v>
      </c>
      <c r="B1366" s="83" t="s">
        <v>3990</v>
      </c>
      <c r="C1366" s="83" t="s">
        <v>173</v>
      </c>
    </row>
    <row r="1367" spans="1:3">
      <c r="A1367" s="82" t="s">
        <v>3991</v>
      </c>
      <c r="B1367" s="83" t="s">
        <v>3992</v>
      </c>
      <c r="C1367" s="83" t="s">
        <v>271</v>
      </c>
    </row>
    <row r="1368" spans="1:3">
      <c r="A1368" s="82" t="s">
        <v>3993</v>
      </c>
      <c r="B1368" s="83" t="s">
        <v>3994</v>
      </c>
      <c r="C1368" s="83" t="s">
        <v>3995</v>
      </c>
    </row>
    <row r="1369" spans="1:3">
      <c r="A1369" s="82" t="s">
        <v>3996</v>
      </c>
      <c r="B1369" s="83" t="s">
        <v>3997</v>
      </c>
      <c r="C1369" s="83" t="s">
        <v>176</v>
      </c>
    </row>
    <row r="1370" spans="1:3">
      <c r="A1370" s="82" t="s">
        <v>3998</v>
      </c>
      <c r="B1370" s="83" t="s">
        <v>3999</v>
      </c>
      <c r="C1370" s="83" t="s">
        <v>4000</v>
      </c>
    </row>
    <row r="1371" spans="1:3">
      <c r="A1371" s="82" t="s">
        <v>4001</v>
      </c>
      <c r="B1371" s="83" t="s">
        <v>4002</v>
      </c>
      <c r="C1371" s="83" t="s">
        <v>4003</v>
      </c>
    </row>
    <row r="1372" spans="1:3">
      <c r="A1372" s="82" t="s">
        <v>4004</v>
      </c>
      <c r="B1372" s="83" t="s">
        <v>4005</v>
      </c>
      <c r="C1372" s="83" t="s">
        <v>4006</v>
      </c>
    </row>
    <row r="1373" spans="1:3">
      <c r="A1373" s="82" t="s">
        <v>4007</v>
      </c>
      <c r="B1373" s="83" t="s">
        <v>4008</v>
      </c>
      <c r="C1373" s="83" t="s">
        <v>4009</v>
      </c>
    </row>
    <row r="1374" spans="1:3">
      <c r="A1374" s="82" t="s">
        <v>4010</v>
      </c>
      <c r="B1374" s="83" t="s">
        <v>4011</v>
      </c>
      <c r="C1374" s="83" t="s">
        <v>4012</v>
      </c>
    </row>
    <row r="1375" spans="1:3">
      <c r="A1375" s="82" t="s">
        <v>4013</v>
      </c>
      <c r="B1375" s="83" t="s">
        <v>4014</v>
      </c>
      <c r="C1375" s="83" t="s">
        <v>4015</v>
      </c>
    </row>
    <row r="1376" spans="1:3">
      <c r="A1376" s="82" t="s">
        <v>4016</v>
      </c>
      <c r="B1376" s="83" t="s">
        <v>4017</v>
      </c>
      <c r="C1376" s="83" t="s">
        <v>4018</v>
      </c>
    </row>
    <row r="1377" spans="1:3">
      <c r="A1377" s="82" t="s">
        <v>4019</v>
      </c>
      <c r="B1377" s="83" t="s">
        <v>4020</v>
      </c>
      <c r="C1377" s="83" t="s">
        <v>4021</v>
      </c>
    </row>
    <row r="1378" spans="1:3">
      <c r="A1378" s="82" t="s">
        <v>4022</v>
      </c>
      <c r="B1378" s="83" t="s">
        <v>4023</v>
      </c>
      <c r="C1378" s="83" t="s">
        <v>4024</v>
      </c>
    </row>
    <row r="1379" spans="1:3">
      <c r="A1379" s="82" t="s">
        <v>4025</v>
      </c>
      <c r="B1379" s="83" t="s">
        <v>4026</v>
      </c>
      <c r="C1379" s="83" t="s">
        <v>4027</v>
      </c>
    </row>
    <row r="1380" spans="1:3">
      <c r="A1380" s="82" t="s">
        <v>4028</v>
      </c>
      <c r="B1380" s="83" t="s">
        <v>4029</v>
      </c>
      <c r="C1380" s="83" t="s">
        <v>4030</v>
      </c>
    </row>
    <row r="1381" spans="1:3">
      <c r="A1381" s="82" t="s">
        <v>4031</v>
      </c>
      <c r="B1381" s="83" t="s">
        <v>4032</v>
      </c>
      <c r="C1381" s="83" t="s">
        <v>4033</v>
      </c>
    </row>
    <row r="1382" spans="1:3">
      <c r="A1382" s="82" t="s">
        <v>4034</v>
      </c>
      <c r="B1382" s="83" t="s">
        <v>4035</v>
      </c>
      <c r="C1382" s="83" t="s">
        <v>4036</v>
      </c>
    </row>
    <row r="1383" spans="1:3">
      <c r="A1383" s="82" t="s">
        <v>4037</v>
      </c>
      <c r="B1383" s="83" t="s">
        <v>4038</v>
      </c>
      <c r="C1383" s="83" t="s">
        <v>4039</v>
      </c>
    </row>
    <row r="1384" spans="1:3">
      <c r="A1384" s="82" t="s">
        <v>4040</v>
      </c>
      <c r="B1384" s="83" t="s">
        <v>4041</v>
      </c>
      <c r="C1384" s="83" t="s">
        <v>4042</v>
      </c>
    </row>
    <row r="1385" spans="1:3">
      <c r="A1385" s="82" t="s">
        <v>4043</v>
      </c>
      <c r="B1385" s="83" t="s">
        <v>4044</v>
      </c>
      <c r="C1385" s="83" t="s">
        <v>4045</v>
      </c>
    </row>
    <row r="1386" spans="1:3">
      <c r="A1386" s="82" t="s">
        <v>4046</v>
      </c>
      <c r="B1386" s="83" t="s">
        <v>4047</v>
      </c>
      <c r="C1386" s="83" t="s">
        <v>4048</v>
      </c>
    </row>
    <row r="1387" spans="1:3">
      <c r="A1387" s="82" t="s">
        <v>4049</v>
      </c>
      <c r="B1387" s="83" t="s">
        <v>4050</v>
      </c>
      <c r="C1387" s="83" t="s">
        <v>4051</v>
      </c>
    </row>
    <row r="1388" spans="1:3">
      <c r="A1388" s="82" t="s">
        <v>4052</v>
      </c>
      <c r="B1388" s="83" t="s">
        <v>4053</v>
      </c>
      <c r="C1388" s="83" t="s">
        <v>4054</v>
      </c>
    </row>
    <row r="1389" spans="1:3">
      <c r="A1389" s="82" t="s">
        <v>4055</v>
      </c>
      <c r="B1389" s="83" t="s">
        <v>4056</v>
      </c>
      <c r="C1389" s="83" t="s">
        <v>4057</v>
      </c>
    </row>
    <row r="1390" spans="1:3">
      <c r="A1390" s="82" t="s">
        <v>4058</v>
      </c>
      <c r="B1390" s="83" t="s">
        <v>4059</v>
      </c>
      <c r="C1390" s="83" t="s">
        <v>4060</v>
      </c>
    </row>
    <row r="1391" spans="1:3">
      <c r="A1391" s="82" t="s">
        <v>4061</v>
      </c>
      <c r="B1391" s="83" t="s">
        <v>4062</v>
      </c>
      <c r="C1391" s="83" t="s">
        <v>4063</v>
      </c>
    </row>
    <row r="1392" spans="1:3">
      <c r="A1392" s="82" t="s">
        <v>4064</v>
      </c>
      <c r="B1392" s="83" t="s">
        <v>4065</v>
      </c>
      <c r="C1392" s="83" t="s">
        <v>4066</v>
      </c>
    </row>
    <row r="1393" spans="1:3">
      <c r="A1393" s="82" t="s">
        <v>4067</v>
      </c>
      <c r="B1393" s="83" t="s">
        <v>4068</v>
      </c>
      <c r="C1393" s="83" t="s">
        <v>4066</v>
      </c>
    </row>
    <row r="1394" spans="1:3">
      <c r="A1394" s="82" t="s">
        <v>4069</v>
      </c>
      <c r="B1394" s="83" t="s">
        <v>815</v>
      </c>
      <c r="C1394" s="83" t="s">
        <v>4070</v>
      </c>
    </row>
    <row r="1395" spans="1:3">
      <c r="A1395" s="82" t="s">
        <v>4071</v>
      </c>
      <c r="B1395" s="83" t="s">
        <v>4072</v>
      </c>
      <c r="C1395" s="83" t="s">
        <v>4073</v>
      </c>
    </row>
    <row r="1396" spans="1:3">
      <c r="A1396" s="82" t="s">
        <v>4074</v>
      </c>
      <c r="B1396" s="83" t="s">
        <v>4075</v>
      </c>
      <c r="C1396" s="83" t="s">
        <v>4076</v>
      </c>
    </row>
    <row r="1397" spans="1:3">
      <c r="A1397" s="82" t="s">
        <v>4077</v>
      </c>
      <c r="B1397" s="83" t="s">
        <v>4078</v>
      </c>
      <c r="C1397" s="83" t="s">
        <v>4079</v>
      </c>
    </row>
    <row r="1398" spans="1:3">
      <c r="A1398" s="82" t="s">
        <v>4080</v>
      </c>
      <c r="B1398" s="83" t="s">
        <v>4081</v>
      </c>
      <c r="C1398" s="83" t="s">
        <v>4082</v>
      </c>
    </row>
    <row r="1399" spans="1:3">
      <c r="A1399" s="82" t="s">
        <v>4083</v>
      </c>
      <c r="B1399" s="83" t="s">
        <v>4084</v>
      </c>
      <c r="C1399" s="83" t="s">
        <v>4085</v>
      </c>
    </row>
    <row r="1400" spans="1:3">
      <c r="A1400" s="82" t="s">
        <v>4086</v>
      </c>
      <c r="B1400" s="83" t="s">
        <v>4087</v>
      </c>
      <c r="C1400" s="83" t="s">
        <v>2943</v>
      </c>
    </row>
    <row r="1401" spans="1:3">
      <c r="A1401" s="82" t="s">
        <v>4088</v>
      </c>
      <c r="B1401" s="83" t="s">
        <v>4089</v>
      </c>
      <c r="C1401" s="83" t="s">
        <v>4090</v>
      </c>
    </row>
    <row r="1402" spans="1:3">
      <c r="A1402" s="82" t="s">
        <v>4091</v>
      </c>
      <c r="B1402" s="83" t="s">
        <v>4092</v>
      </c>
      <c r="C1402" s="83" t="s">
        <v>4093</v>
      </c>
    </row>
    <row r="1403" spans="1:3">
      <c r="A1403" s="82" t="s">
        <v>4094</v>
      </c>
      <c r="B1403" s="83" t="s">
        <v>4095</v>
      </c>
      <c r="C1403" s="83" t="s">
        <v>152</v>
      </c>
    </row>
    <row r="1404" spans="1:3">
      <c r="A1404" s="82" t="s">
        <v>4096</v>
      </c>
      <c r="B1404" s="83" t="s">
        <v>817</v>
      </c>
      <c r="C1404" s="83" t="s">
        <v>4097</v>
      </c>
    </row>
    <row r="1405" spans="1:3">
      <c r="A1405" s="82" t="s">
        <v>4098</v>
      </c>
      <c r="B1405" s="83" t="s">
        <v>4099</v>
      </c>
      <c r="C1405" s="83" t="s">
        <v>4100</v>
      </c>
    </row>
    <row r="1406" spans="1:3">
      <c r="A1406" s="82" t="s">
        <v>4101</v>
      </c>
      <c r="B1406" s="83" t="s">
        <v>4102</v>
      </c>
      <c r="C1406" s="83" t="s">
        <v>172</v>
      </c>
    </row>
    <row r="1407" spans="1:3">
      <c r="A1407" s="82" t="s">
        <v>4103</v>
      </c>
      <c r="B1407" s="83" t="s">
        <v>4104</v>
      </c>
      <c r="C1407" s="83" t="s">
        <v>173</v>
      </c>
    </row>
    <row r="1408" spans="1:3">
      <c r="A1408" s="82" t="s">
        <v>4105</v>
      </c>
      <c r="B1408" s="83" t="s">
        <v>4106</v>
      </c>
      <c r="C1408" s="83" t="s">
        <v>271</v>
      </c>
    </row>
    <row r="1409" spans="1:3">
      <c r="A1409" s="82" t="s">
        <v>4107</v>
      </c>
      <c r="B1409" s="83" t="s">
        <v>4108</v>
      </c>
      <c r="C1409" s="83" t="s">
        <v>4109</v>
      </c>
    </row>
    <row r="1410" spans="1:3">
      <c r="A1410" s="82" t="s">
        <v>4110</v>
      </c>
      <c r="B1410" s="83" t="s">
        <v>4111</v>
      </c>
      <c r="C1410" s="83" t="s">
        <v>4112</v>
      </c>
    </row>
    <row r="1411" spans="1:3">
      <c r="A1411" s="82" t="s">
        <v>4113</v>
      </c>
      <c r="B1411" s="83" t="s">
        <v>4114</v>
      </c>
      <c r="C1411" s="83" t="s">
        <v>4115</v>
      </c>
    </row>
    <row r="1412" spans="1:3">
      <c r="A1412" s="82" t="s">
        <v>4116</v>
      </c>
      <c r="B1412" s="83" t="s">
        <v>4117</v>
      </c>
      <c r="C1412" s="83" t="s">
        <v>4118</v>
      </c>
    </row>
    <row r="1413" spans="1:3">
      <c r="A1413" s="82" t="s">
        <v>4119</v>
      </c>
      <c r="B1413" s="83" t="s">
        <v>4120</v>
      </c>
      <c r="C1413" s="83" t="s">
        <v>4121</v>
      </c>
    </row>
    <row r="1414" spans="1:3">
      <c r="A1414" s="82" t="s">
        <v>4122</v>
      </c>
      <c r="B1414" s="83" t="s">
        <v>4123</v>
      </c>
      <c r="C1414" s="83" t="s">
        <v>4124</v>
      </c>
    </row>
    <row r="1415" spans="1:3">
      <c r="A1415" s="82" t="s">
        <v>4125</v>
      </c>
      <c r="B1415" s="83" t="s">
        <v>4126</v>
      </c>
      <c r="C1415" s="83" t="s">
        <v>4127</v>
      </c>
    </row>
    <row r="1416" spans="1:3">
      <c r="A1416" s="82" t="s">
        <v>4128</v>
      </c>
      <c r="B1416" s="83" t="s">
        <v>4129</v>
      </c>
      <c r="C1416" s="83" t="s">
        <v>4130</v>
      </c>
    </row>
    <row r="1417" spans="1:3">
      <c r="A1417" s="82" t="s">
        <v>4131</v>
      </c>
      <c r="B1417" s="83" t="s">
        <v>4132</v>
      </c>
      <c r="C1417" s="83" t="s">
        <v>4133</v>
      </c>
    </row>
    <row r="1418" spans="1:3">
      <c r="A1418" s="82" t="s">
        <v>4134</v>
      </c>
      <c r="B1418" s="83" t="s">
        <v>4135</v>
      </c>
      <c r="C1418" s="83" t="s">
        <v>4136</v>
      </c>
    </row>
    <row r="1419" spans="1:3">
      <c r="A1419" s="82" t="s">
        <v>4137</v>
      </c>
      <c r="B1419" s="83" t="s">
        <v>4138</v>
      </c>
      <c r="C1419" s="83" t="s">
        <v>4139</v>
      </c>
    </row>
    <row r="1420" spans="1:3">
      <c r="A1420" s="82" t="s">
        <v>4140</v>
      </c>
      <c r="B1420" s="83" t="s">
        <v>4141</v>
      </c>
      <c r="C1420" s="83" t="s">
        <v>4142</v>
      </c>
    </row>
    <row r="1421" spans="1:3">
      <c r="A1421" s="82" t="s">
        <v>4143</v>
      </c>
      <c r="B1421" s="83" t="s">
        <v>4144</v>
      </c>
      <c r="C1421" s="83" t="s">
        <v>4145</v>
      </c>
    </row>
    <row r="1422" spans="1:3">
      <c r="A1422" s="82" t="s">
        <v>4146</v>
      </c>
      <c r="B1422" s="83" t="s">
        <v>4147</v>
      </c>
      <c r="C1422" s="83" t="s">
        <v>4148</v>
      </c>
    </row>
    <row r="1423" spans="1:3">
      <c r="A1423" s="82" t="s">
        <v>4149</v>
      </c>
      <c r="B1423" s="83" t="s">
        <v>4150</v>
      </c>
      <c r="C1423" s="83" t="s">
        <v>176</v>
      </c>
    </row>
    <row r="1424" spans="1:3">
      <c r="A1424" s="82" t="s">
        <v>4151</v>
      </c>
      <c r="B1424" s="83" t="s">
        <v>4152</v>
      </c>
      <c r="C1424" s="83" t="s">
        <v>4153</v>
      </c>
    </row>
    <row r="1425" spans="1:3">
      <c r="A1425" s="82" t="s">
        <v>4154</v>
      </c>
      <c r="B1425" s="83" t="s">
        <v>4155</v>
      </c>
      <c r="C1425" s="83" t="s">
        <v>4156</v>
      </c>
    </row>
    <row r="1426" spans="1:3">
      <c r="A1426" s="82" t="s">
        <v>4157</v>
      </c>
      <c r="B1426" s="83" t="s">
        <v>4158</v>
      </c>
      <c r="C1426" s="83" t="s">
        <v>172</v>
      </c>
    </row>
    <row r="1427" spans="1:3">
      <c r="A1427" s="82" t="s">
        <v>4159</v>
      </c>
      <c r="B1427" s="83" t="s">
        <v>4160</v>
      </c>
      <c r="C1427" s="83" t="s">
        <v>173</v>
      </c>
    </row>
    <row r="1428" spans="1:3">
      <c r="A1428" s="82" t="s">
        <v>4161</v>
      </c>
      <c r="B1428" s="83" t="s">
        <v>4162</v>
      </c>
      <c r="C1428" s="83" t="s">
        <v>271</v>
      </c>
    </row>
    <row r="1429" spans="1:3">
      <c r="A1429" s="82" t="s">
        <v>4163</v>
      </c>
      <c r="B1429" s="83" t="s">
        <v>4164</v>
      </c>
      <c r="C1429" s="83" t="s">
        <v>4165</v>
      </c>
    </row>
    <row r="1430" spans="1:3">
      <c r="A1430" s="82" t="s">
        <v>4166</v>
      </c>
      <c r="B1430" s="83" t="s">
        <v>4167</v>
      </c>
      <c r="C1430" s="83" t="s">
        <v>4168</v>
      </c>
    </row>
    <row r="1431" spans="1:3">
      <c r="A1431" s="82" t="s">
        <v>4169</v>
      </c>
      <c r="B1431" s="83" t="s">
        <v>4170</v>
      </c>
      <c r="C1431" s="83" t="s">
        <v>4171</v>
      </c>
    </row>
    <row r="1432" spans="1:3">
      <c r="A1432" s="82" t="s">
        <v>4172</v>
      </c>
      <c r="B1432" s="83" t="s">
        <v>4173</v>
      </c>
      <c r="C1432" s="83" t="s">
        <v>4174</v>
      </c>
    </row>
    <row r="1433" spans="1:3">
      <c r="A1433" s="82" t="s">
        <v>4175</v>
      </c>
      <c r="B1433" s="83" t="s">
        <v>4176</v>
      </c>
      <c r="C1433" s="83" t="s">
        <v>4177</v>
      </c>
    </row>
    <row r="1434" spans="1:3">
      <c r="A1434" s="82" t="s">
        <v>4178</v>
      </c>
      <c r="B1434" s="83" t="s">
        <v>4179</v>
      </c>
      <c r="C1434" s="83" t="s">
        <v>4180</v>
      </c>
    </row>
    <row r="1435" spans="1:3">
      <c r="A1435" s="82" t="s">
        <v>4181</v>
      </c>
      <c r="B1435" s="83" t="s">
        <v>4182</v>
      </c>
      <c r="C1435" s="83" t="s">
        <v>4183</v>
      </c>
    </row>
    <row r="1436" spans="1:3">
      <c r="A1436" s="82" t="s">
        <v>4184</v>
      </c>
      <c r="B1436" s="83" t="s">
        <v>4185</v>
      </c>
      <c r="C1436" s="83" t="s">
        <v>4186</v>
      </c>
    </row>
    <row r="1437" spans="1:3">
      <c r="A1437" s="82" t="s">
        <v>4187</v>
      </c>
      <c r="B1437" s="83" t="s">
        <v>4188</v>
      </c>
      <c r="C1437" s="83" t="s">
        <v>4189</v>
      </c>
    </row>
    <row r="1438" spans="1:3">
      <c r="A1438" s="82" t="s">
        <v>4190</v>
      </c>
      <c r="B1438" s="83" t="s">
        <v>4191</v>
      </c>
      <c r="C1438" s="83" t="s">
        <v>4192</v>
      </c>
    </row>
    <row r="1439" spans="1:3">
      <c r="A1439" s="82" t="s">
        <v>4193</v>
      </c>
      <c r="B1439" s="83" t="s">
        <v>4194</v>
      </c>
      <c r="C1439" s="83" t="s">
        <v>4195</v>
      </c>
    </row>
    <row r="1440" spans="1:3">
      <c r="A1440" s="82" t="s">
        <v>4196</v>
      </c>
      <c r="B1440" s="83" t="s">
        <v>4197</v>
      </c>
      <c r="C1440" s="83" t="s">
        <v>4198</v>
      </c>
    </row>
    <row r="1441" spans="1:3">
      <c r="A1441" s="82" t="s">
        <v>4199</v>
      </c>
      <c r="B1441" s="83" t="s">
        <v>4200</v>
      </c>
      <c r="C1441" s="83" t="s">
        <v>4201</v>
      </c>
    </row>
    <row r="1442" spans="1:3">
      <c r="A1442" s="82" t="s">
        <v>4202</v>
      </c>
      <c r="B1442" s="83" t="s">
        <v>4203</v>
      </c>
      <c r="C1442" s="83" t="s">
        <v>176</v>
      </c>
    </row>
    <row r="1443" spans="1:3">
      <c r="A1443" s="82" t="s">
        <v>4204</v>
      </c>
      <c r="B1443" s="83" t="s">
        <v>4205</v>
      </c>
      <c r="C1443" s="83" t="s">
        <v>4206</v>
      </c>
    </row>
    <row r="1444" spans="1:3">
      <c r="A1444" s="82" t="s">
        <v>4207</v>
      </c>
      <c r="B1444" s="83" t="s">
        <v>4208</v>
      </c>
      <c r="C1444" s="83" t="s">
        <v>4209</v>
      </c>
    </row>
    <row r="1445" spans="1:3">
      <c r="A1445" s="82" t="s">
        <v>4210</v>
      </c>
      <c r="B1445" s="83" t="s">
        <v>4211</v>
      </c>
      <c r="C1445" s="83" t="s">
        <v>172</v>
      </c>
    </row>
    <row r="1446" spans="1:3">
      <c r="A1446" s="82" t="s">
        <v>4212</v>
      </c>
      <c r="B1446" s="83" t="s">
        <v>4213</v>
      </c>
      <c r="C1446" s="83" t="s">
        <v>173</v>
      </c>
    </row>
    <row r="1447" spans="1:3">
      <c r="A1447" s="82" t="s">
        <v>4214</v>
      </c>
      <c r="B1447" s="83" t="s">
        <v>4215</v>
      </c>
      <c r="C1447" s="83" t="s">
        <v>271</v>
      </c>
    </row>
    <row r="1448" spans="1:3">
      <c r="A1448" s="82" t="s">
        <v>4216</v>
      </c>
      <c r="B1448" s="83" t="s">
        <v>4217</v>
      </c>
      <c r="C1448" s="83" t="s">
        <v>4218</v>
      </c>
    </row>
    <row r="1449" spans="1:3">
      <c r="A1449" s="82" t="s">
        <v>4219</v>
      </c>
      <c r="B1449" s="83" t="s">
        <v>4220</v>
      </c>
      <c r="C1449" s="83" t="s">
        <v>4221</v>
      </c>
    </row>
    <row r="1450" spans="1:3">
      <c r="A1450" s="82" t="s">
        <v>4222</v>
      </c>
      <c r="B1450" s="83" t="s">
        <v>4223</v>
      </c>
      <c r="C1450" s="83" t="s">
        <v>4224</v>
      </c>
    </row>
    <row r="1451" spans="1:3">
      <c r="A1451" s="82" t="s">
        <v>4225</v>
      </c>
      <c r="B1451" s="83" t="s">
        <v>4226</v>
      </c>
      <c r="C1451" s="83" t="s">
        <v>176</v>
      </c>
    </row>
    <row r="1452" spans="1:3">
      <c r="A1452" s="82" t="s">
        <v>4227</v>
      </c>
      <c r="B1452" s="83" t="s">
        <v>4228</v>
      </c>
      <c r="C1452" s="83" t="s">
        <v>4229</v>
      </c>
    </row>
    <row r="1453" spans="1:3">
      <c r="A1453" s="82" t="s">
        <v>4230</v>
      </c>
      <c r="B1453" s="83" t="s">
        <v>4231</v>
      </c>
      <c r="C1453" s="83" t="s">
        <v>4232</v>
      </c>
    </row>
    <row r="1454" spans="1:3">
      <c r="A1454" s="82" t="s">
        <v>4233</v>
      </c>
      <c r="B1454" s="83" t="s">
        <v>4234</v>
      </c>
      <c r="C1454" s="83" t="s">
        <v>172</v>
      </c>
    </row>
    <row r="1455" spans="1:3">
      <c r="A1455" s="82" t="s">
        <v>4235</v>
      </c>
      <c r="B1455" s="83" t="s">
        <v>4236</v>
      </c>
      <c r="C1455" s="83" t="s">
        <v>173</v>
      </c>
    </row>
    <row r="1456" spans="1:3">
      <c r="A1456" s="82" t="s">
        <v>4237</v>
      </c>
      <c r="B1456" s="83" t="s">
        <v>4238</v>
      </c>
      <c r="C1456" s="83" t="s">
        <v>271</v>
      </c>
    </row>
    <row r="1457" spans="1:3">
      <c r="A1457" s="82" t="s">
        <v>4239</v>
      </c>
      <c r="B1457" s="83" t="s">
        <v>4240</v>
      </c>
      <c r="C1457" s="83" t="s">
        <v>4241</v>
      </c>
    </row>
    <row r="1458" spans="1:3">
      <c r="A1458" s="82" t="s">
        <v>4242</v>
      </c>
      <c r="B1458" s="83" t="s">
        <v>4243</v>
      </c>
      <c r="C1458" s="83" t="s">
        <v>4244</v>
      </c>
    </row>
    <row r="1459" spans="1:3">
      <c r="A1459" s="82" t="s">
        <v>4245</v>
      </c>
      <c r="B1459" s="83" t="s">
        <v>4246</v>
      </c>
      <c r="C1459" s="83" t="s">
        <v>4247</v>
      </c>
    </row>
    <row r="1460" spans="1:3">
      <c r="A1460" s="82" t="s">
        <v>4248</v>
      </c>
      <c r="B1460" s="83" t="s">
        <v>4249</v>
      </c>
      <c r="C1460" s="83" t="s">
        <v>4250</v>
      </c>
    </row>
    <row r="1461" spans="1:3">
      <c r="A1461" s="82" t="s">
        <v>4251</v>
      </c>
      <c r="B1461" s="83" t="s">
        <v>4252</v>
      </c>
      <c r="C1461" s="83" t="s">
        <v>4253</v>
      </c>
    </row>
    <row r="1462" spans="1:3">
      <c r="A1462" s="82" t="s">
        <v>4254</v>
      </c>
      <c r="B1462" s="83" t="s">
        <v>4255</v>
      </c>
      <c r="C1462" s="83" t="s">
        <v>4256</v>
      </c>
    </row>
    <row r="1463" spans="1:3">
      <c r="A1463" s="82" t="s">
        <v>4257</v>
      </c>
      <c r="B1463" s="83" t="s">
        <v>4258</v>
      </c>
      <c r="C1463" s="83" t="s">
        <v>4259</v>
      </c>
    </row>
    <row r="1464" spans="1:3">
      <c r="A1464" s="82" t="s">
        <v>4260</v>
      </c>
      <c r="B1464" s="83" t="s">
        <v>4261</v>
      </c>
      <c r="C1464" s="83" t="s">
        <v>4262</v>
      </c>
    </row>
    <row r="1465" spans="1:3">
      <c r="A1465" s="82" t="s">
        <v>4263</v>
      </c>
      <c r="B1465" s="83" t="s">
        <v>4264</v>
      </c>
      <c r="C1465" s="83" t="s">
        <v>4265</v>
      </c>
    </row>
    <row r="1466" spans="1:3">
      <c r="A1466" s="82" t="s">
        <v>4266</v>
      </c>
      <c r="B1466" s="83" t="s">
        <v>4267</v>
      </c>
      <c r="C1466" s="83" t="s">
        <v>4268</v>
      </c>
    </row>
    <row r="1467" spans="1:3">
      <c r="A1467" s="82" t="s">
        <v>4269</v>
      </c>
      <c r="B1467" s="83" t="s">
        <v>4270</v>
      </c>
      <c r="C1467" s="83" t="s">
        <v>172</v>
      </c>
    </row>
    <row r="1468" spans="1:3">
      <c r="A1468" s="82" t="s">
        <v>4271</v>
      </c>
      <c r="B1468" s="83" t="s">
        <v>4272</v>
      </c>
      <c r="C1468" s="83" t="s">
        <v>173</v>
      </c>
    </row>
    <row r="1469" spans="1:3">
      <c r="A1469" s="82" t="s">
        <v>4273</v>
      </c>
      <c r="B1469" s="83" t="s">
        <v>4274</v>
      </c>
      <c r="C1469" s="83" t="s">
        <v>271</v>
      </c>
    </row>
    <row r="1470" spans="1:3">
      <c r="A1470" s="82" t="s">
        <v>4275</v>
      </c>
      <c r="B1470" s="83" t="s">
        <v>4276</v>
      </c>
      <c r="C1470" s="83" t="s">
        <v>4277</v>
      </c>
    </row>
    <row r="1471" spans="1:3">
      <c r="A1471" s="82" t="s">
        <v>4278</v>
      </c>
      <c r="B1471" s="83" t="s">
        <v>4279</v>
      </c>
      <c r="C1471" s="83" t="s">
        <v>4280</v>
      </c>
    </row>
    <row r="1472" spans="1:3">
      <c r="A1472" s="82" t="s">
        <v>4281</v>
      </c>
      <c r="B1472" s="83" t="s">
        <v>4282</v>
      </c>
      <c r="C1472" s="83" t="s">
        <v>4283</v>
      </c>
    </row>
    <row r="1473" spans="1:3">
      <c r="A1473" s="82" t="s">
        <v>4284</v>
      </c>
      <c r="B1473" s="83" t="s">
        <v>4285</v>
      </c>
      <c r="C1473" s="83" t="s">
        <v>4286</v>
      </c>
    </row>
    <row r="1474" spans="1:3">
      <c r="A1474" s="82" t="s">
        <v>4287</v>
      </c>
      <c r="B1474" s="83" t="s">
        <v>4288</v>
      </c>
      <c r="C1474" s="83" t="s">
        <v>4289</v>
      </c>
    </row>
    <row r="1475" spans="1:3">
      <c r="A1475" s="82" t="s">
        <v>4290</v>
      </c>
      <c r="B1475" s="83" t="s">
        <v>4291</v>
      </c>
      <c r="C1475" s="83" t="s">
        <v>4292</v>
      </c>
    </row>
    <row r="1476" spans="1:3">
      <c r="A1476" s="82" t="s">
        <v>4293</v>
      </c>
      <c r="B1476" s="83" t="s">
        <v>4294</v>
      </c>
      <c r="C1476" s="83" t="s">
        <v>4295</v>
      </c>
    </row>
    <row r="1477" spans="1:3">
      <c r="A1477" s="82" t="s">
        <v>4296</v>
      </c>
      <c r="B1477" s="83" t="s">
        <v>4297</v>
      </c>
      <c r="C1477" s="83" t="s">
        <v>4298</v>
      </c>
    </row>
    <row r="1478" spans="1:3">
      <c r="A1478" s="82" t="s">
        <v>4299</v>
      </c>
      <c r="B1478" s="83" t="s">
        <v>4300</v>
      </c>
      <c r="C1478" s="83" t="s">
        <v>4301</v>
      </c>
    </row>
    <row r="1479" spans="1:3">
      <c r="A1479" s="82" t="s">
        <v>4302</v>
      </c>
      <c r="B1479" s="83" t="s">
        <v>4303</v>
      </c>
      <c r="C1479" s="83" t="s">
        <v>4304</v>
      </c>
    </row>
    <row r="1480" spans="1:3">
      <c r="A1480" s="82" t="s">
        <v>4305</v>
      </c>
      <c r="B1480" s="83" t="s">
        <v>4306</v>
      </c>
      <c r="C1480" s="83" t="s">
        <v>4307</v>
      </c>
    </row>
    <row r="1481" spans="1:3">
      <c r="A1481" s="82" t="s">
        <v>4308</v>
      </c>
      <c r="B1481" s="83" t="s">
        <v>4309</v>
      </c>
      <c r="C1481" s="83" t="s">
        <v>4310</v>
      </c>
    </row>
    <row r="1482" spans="1:3">
      <c r="A1482" s="82" t="s">
        <v>4311</v>
      </c>
      <c r="B1482" s="83" t="s">
        <v>4312</v>
      </c>
      <c r="C1482" s="83" t="s">
        <v>4310</v>
      </c>
    </row>
    <row r="1483" spans="1:3">
      <c r="A1483" s="82" t="s">
        <v>4313</v>
      </c>
      <c r="B1483" s="83" t="s">
        <v>820</v>
      </c>
      <c r="C1483" s="83" t="s">
        <v>4314</v>
      </c>
    </row>
    <row r="1484" spans="1:3">
      <c r="A1484" s="82" t="s">
        <v>4315</v>
      </c>
      <c r="B1484" s="83" t="s">
        <v>4316</v>
      </c>
      <c r="C1484" s="83" t="s">
        <v>4317</v>
      </c>
    </row>
    <row r="1485" spans="1:3">
      <c r="A1485" s="82" t="s">
        <v>4318</v>
      </c>
      <c r="B1485" s="83" t="s">
        <v>4319</v>
      </c>
      <c r="C1485" s="83" t="s">
        <v>4320</v>
      </c>
    </row>
    <row r="1486" spans="1:3">
      <c r="A1486" s="82" t="s">
        <v>4321</v>
      </c>
      <c r="B1486" s="83" t="s">
        <v>4322</v>
      </c>
      <c r="C1486" s="83" t="s">
        <v>4323</v>
      </c>
    </row>
    <row r="1487" spans="1:3">
      <c r="A1487" s="82" t="s">
        <v>4324</v>
      </c>
      <c r="B1487" s="83" t="s">
        <v>4325</v>
      </c>
      <c r="C1487" s="83" t="s">
        <v>4326</v>
      </c>
    </row>
    <row r="1488" spans="1:3">
      <c r="A1488" s="82" t="s">
        <v>4327</v>
      </c>
      <c r="B1488" s="83" t="s">
        <v>4328</v>
      </c>
      <c r="C1488" s="83" t="s">
        <v>4329</v>
      </c>
    </row>
    <row r="1489" spans="1:3">
      <c r="A1489" s="82" t="s">
        <v>4330</v>
      </c>
      <c r="B1489" s="83" t="s">
        <v>4331</v>
      </c>
      <c r="C1489" s="83" t="s">
        <v>4332</v>
      </c>
    </row>
    <row r="1490" spans="1:3">
      <c r="A1490" s="82" t="s">
        <v>4333</v>
      </c>
      <c r="B1490" s="83" t="s">
        <v>4334</v>
      </c>
      <c r="C1490" s="83" t="s">
        <v>4335</v>
      </c>
    </row>
    <row r="1491" spans="1:3">
      <c r="A1491" s="82" t="s">
        <v>4336</v>
      </c>
      <c r="B1491" s="83" t="s">
        <v>4337</v>
      </c>
      <c r="C1491" s="83" t="s">
        <v>2890</v>
      </c>
    </row>
    <row r="1492" spans="1:3">
      <c r="A1492" s="82" t="s">
        <v>4338</v>
      </c>
      <c r="B1492" s="83" t="s">
        <v>4339</v>
      </c>
      <c r="C1492" s="83" t="s">
        <v>4340</v>
      </c>
    </row>
    <row r="1493" spans="1:3">
      <c r="A1493" s="82" t="s">
        <v>4341</v>
      </c>
      <c r="B1493" s="83" t="s">
        <v>4342</v>
      </c>
      <c r="C1493" s="83" t="s">
        <v>4343</v>
      </c>
    </row>
    <row r="1494" spans="1:3">
      <c r="A1494" s="82" t="s">
        <v>4344</v>
      </c>
      <c r="B1494" s="83" t="s">
        <v>4345</v>
      </c>
      <c r="C1494" s="83" t="s">
        <v>4346</v>
      </c>
    </row>
    <row r="1495" spans="1:3">
      <c r="A1495" s="82" t="s">
        <v>4347</v>
      </c>
      <c r="B1495" s="83" t="s">
        <v>4348</v>
      </c>
      <c r="C1495" s="83" t="s">
        <v>4349</v>
      </c>
    </row>
    <row r="1496" spans="1:3">
      <c r="A1496" s="82" t="s">
        <v>4350</v>
      </c>
      <c r="B1496" s="83" t="s">
        <v>4351</v>
      </c>
      <c r="C1496" s="83" t="s">
        <v>4352</v>
      </c>
    </row>
    <row r="1497" spans="1:3">
      <c r="A1497" s="82" t="s">
        <v>4353</v>
      </c>
      <c r="B1497" s="83" t="s">
        <v>4354</v>
      </c>
      <c r="C1497" s="83" t="s">
        <v>4355</v>
      </c>
    </row>
    <row r="1498" spans="1:3">
      <c r="A1498" s="82" t="s">
        <v>4356</v>
      </c>
      <c r="B1498" s="83" t="s">
        <v>4357</v>
      </c>
      <c r="C1498" s="83" t="s">
        <v>4358</v>
      </c>
    </row>
    <row r="1499" spans="1:3">
      <c r="A1499" s="82" t="s">
        <v>4359</v>
      </c>
      <c r="B1499" s="83" t="s">
        <v>4360</v>
      </c>
      <c r="C1499" s="83" t="s">
        <v>4361</v>
      </c>
    </row>
    <row r="1500" spans="1:3">
      <c r="A1500" s="82" t="s">
        <v>4362</v>
      </c>
      <c r="B1500" s="83" t="s">
        <v>4363</v>
      </c>
      <c r="C1500" s="83" t="s">
        <v>4364</v>
      </c>
    </row>
    <row r="1501" spans="1:3">
      <c r="A1501" s="82" t="s">
        <v>4365</v>
      </c>
      <c r="B1501" s="83" t="s">
        <v>823</v>
      </c>
      <c r="C1501" s="83" t="s">
        <v>4366</v>
      </c>
    </row>
    <row r="1502" spans="1:3">
      <c r="A1502" s="82" t="s">
        <v>4367</v>
      </c>
      <c r="B1502" s="83" t="s">
        <v>4368</v>
      </c>
      <c r="C1502" s="83" t="s">
        <v>4369</v>
      </c>
    </row>
    <row r="1503" spans="1:3">
      <c r="A1503" s="82" t="s">
        <v>4370</v>
      </c>
      <c r="B1503" s="83" t="s">
        <v>4371</v>
      </c>
      <c r="C1503" s="83" t="s">
        <v>172</v>
      </c>
    </row>
    <row r="1504" spans="1:3">
      <c r="A1504" s="82" t="s">
        <v>4372</v>
      </c>
      <c r="B1504" s="83" t="s">
        <v>4373</v>
      </c>
      <c r="C1504" s="83" t="s">
        <v>173</v>
      </c>
    </row>
    <row r="1505" spans="1:3">
      <c r="A1505" s="82" t="s">
        <v>4374</v>
      </c>
      <c r="B1505" s="83" t="s">
        <v>4375</v>
      </c>
      <c r="C1505" s="83" t="s">
        <v>271</v>
      </c>
    </row>
    <row r="1506" spans="1:3">
      <c r="A1506" s="82" t="s">
        <v>4376</v>
      </c>
      <c r="B1506" s="83" t="s">
        <v>4377</v>
      </c>
      <c r="C1506" s="83" t="s">
        <v>4378</v>
      </c>
    </row>
    <row r="1507" spans="1:3">
      <c r="A1507" s="82" t="s">
        <v>4379</v>
      </c>
      <c r="B1507" s="83" t="s">
        <v>4380</v>
      </c>
      <c r="C1507" s="83" t="s">
        <v>4381</v>
      </c>
    </row>
    <row r="1508" spans="1:3">
      <c r="A1508" s="82" t="s">
        <v>4382</v>
      </c>
      <c r="B1508" s="83" t="s">
        <v>4383</v>
      </c>
      <c r="C1508" s="83" t="s">
        <v>4384</v>
      </c>
    </row>
    <row r="1509" spans="1:3">
      <c r="A1509" s="82" t="s">
        <v>4385</v>
      </c>
      <c r="B1509" s="83" t="s">
        <v>4386</v>
      </c>
      <c r="C1509" s="83" t="s">
        <v>4387</v>
      </c>
    </row>
    <row r="1510" spans="1:3">
      <c r="A1510" s="82" t="s">
        <v>4388</v>
      </c>
      <c r="B1510" s="83" t="s">
        <v>4389</v>
      </c>
      <c r="C1510" s="83" t="s">
        <v>4390</v>
      </c>
    </row>
    <row r="1511" spans="1:3">
      <c r="A1511" s="82" t="s">
        <v>4391</v>
      </c>
      <c r="B1511" s="83" t="s">
        <v>4392</v>
      </c>
      <c r="C1511" s="83" t="s">
        <v>4393</v>
      </c>
    </row>
    <row r="1512" spans="1:3">
      <c r="A1512" s="82" t="s">
        <v>4394</v>
      </c>
      <c r="B1512" s="83" t="s">
        <v>4395</v>
      </c>
      <c r="C1512" s="83" t="s">
        <v>4396</v>
      </c>
    </row>
    <row r="1513" spans="1:3">
      <c r="A1513" s="82" t="s">
        <v>4397</v>
      </c>
      <c r="B1513" s="83" t="s">
        <v>4398</v>
      </c>
      <c r="C1513" s="83" t="s">
        <v>4399</v>
      </c>
    </row>
    <row r="1514" spans="1:3">
      <c r="A1514" s="82" t="s">
        <v>4400</v>
      </c>
      <c r="B1514" s="83" t="s">
        <v>4401</v>
      </c>
      <c r="C1514" s="83" t="s">
        <v>4402</v>
      </c>
    </row>
    <row r="1515" spans="1:3">
      <c r="A1515" s="82" t="s">
        <v>4403</v>
      </c>
      <c r="B1515" s="83" t="s">
        <v>4404</v>
      </c>
      <c r="C1515" s="83" t="s">
        <v>176</v>
      </c>
    </row>
    <row r="1516" spans="1:3">
      <c r="A1516" s="82" t="s">
        <v>4405</v>
      </c>
      <c r="B1516" s="83" t="s">
        <v>4406</v>
      </c>
      <c r="C1516" s="83" t="s">
        <v>4407</v>
      </c>
    </row>
    <row r="1517" spans="1:3">
      <c r="A1517" s="82" t="s">
        <v>4408</v>
      </c>
      <c r="B1517" s="83" t="s">
        <v>4409</v>
      </c>
      <c r="C1517" s="83" t="s">
        <v>4410</v>
      </c>
    </row>
    <row r="1518" spans="1:3">
      <c r="A1518" s="82" t="s">
        <v>4411</v>
      </c>
      <c r="B1518" s="83" t="s">
        <v>4412</v>
      </c>
      <c r="C1518" s="83" t="s">
        <v>172</v>
      </c>
    </row>
    <row r="1519" spans="1:3">
      <c r="A1519" s="82" t="s">
        <v>4413</v>
      </c>
      <c r="B1519" s="83" t="s">
        <v>4414</v>
      </c>
      <c r="C1519" s="83" t="s">
        <v>173</v>
      </c>
    </row>
    <row r="1520" spans="1:3">
      <c r="A1520" s="82" t="s">
        <v>4415</v>
      </c>
      <c r="B1520" s="83" t="s">
        <v>4416</v>
      </c>
      <c r="C1520" s="83" t="s">
        <v>271</v>
      </c>
    </row>
    <row r="1521" spans="1:3">
      <c r="A1521" s="82" t="s">
        <v>4417</v>
      </c>
      <c r="B1521" s="83" t="s">
        <v>4418</v>
      </c>
      <c r="C1521" s="83" t="s">
        <v>4419</v>
      </c>
    </row>
    <row r="1522" spans="1:3">
      <c r="A1522" s="82" t="s">
        <v>4420</v>
      </c>
      <c r="B1522" s="83" t="s">
        <v>4421</v>
      </c>
      <c r="C1522" s="83" t="s">
        <v>4422</v>
      </c>
    </row>
    <row r="1523" spans="1:3">
      <c r="A1523" s="82" t="s">
        <v>4423</v>
      </c>
      <c r="B1523" s="83" t="s">
        <v>4424</v>
      </c>
      <c r="C1523" s="83" t="s">
        <v>4425</v>
      </c>
    </row>
    <row r="1524" spans="1:3">
      <c r="A1524" s="82" t="s">
        <v>4426</v>
      </c>
      <c r="B1524" s="83" t="s">
        <v>4427</v>
      </c>
      <c r="C1524" s="83" t="s">
        <v>4428</v>
      </c>
    </row>
    <row r="1525" spans="1:3">
      <c r="A1525" s="82" t="s">
        <v>4429</v>
      </c>
      <c r="B1525" s="83" t="s">
        <v>4430</v>
      </c>
      <c r="C1525" s="83" t="s">
        <v>4431</v>
      </c>
    </row>
    <row r="1526" spans="1:3">
      <c r="A1526" s="82" t="s">
        <v>4432</v>
      </c>
      <c r="B1526" s="83" t="s">
        <v>4433</v>
      </c>
      <c r="C1526" s="83" t="s">
        <v>4434</v>
      </c>
    </row>
    <row r="1527" spans="1:3">
      <c r="A1527" s="82" t="s">
        <v>4435</v>
      </c>
      <c r="B1527" s="83" t="s">
        <v>4436</v>
      </c>
      <c r="C1527" s="83" t="s">
        <v>4437</v>
      </c>
    </row>
    <row r="1528" spans="1:3">
      <c r="A1528" s="82" t="s">
        <v>4438</v>
      </c>
      <c r="B1528" s="83" t="s">
        <v>4439</v>
      </c>
      <c r="C1528" s="83" t="s">
        <v>4440</v>
      </c>
    </row>
    <row r="1529" spans="1:3">
      <c r="A1529" s="82" t="s">
        <v>4441</v>
      </c>
      <c r="B1529" s="83" t="s">
        <v>4442</v>
      </c>
      <c r="C1529" s="83" t="s">
        <v>176</v>
      </c>
    </row>
    <row r="1530" spans="1:3">
      <c r="A1530" s="82" t="s">
        <v>4443</v>
      </c>
      <c r="B1530" s="83" t="s">
        <v>4444</v>
      </c>
      <c r="C1530" s="83" t="s">
        <v>4445</v>
      </c>
    </row>
    <row r="1531" spans="1:3">
      <c r="A1531" s="82" t="s">
        <v>4446</v>
      </c>
      <c r="B1531" s="83" t="s">
        <v>4447</v>
      </c>
      <c r="C1531" s="83" t="s">
        <v>4448</v>
      </c>
    </row>
    <row r="1532" spans="1:3">
      <c r="A1532" s="82" t="s">
        <v>4449</v>
      </c>
      <c r="B1532" s="83" t="s">
        <v>4450</v>
      </c>
      <c r="C1532" s="83" t="s">
        <v>4451</v>
      </c>
    </row>
    <row r="1533" spans="1:3">
      <c r="A1533" s="82" t="s">
        <v>4452</v>
      </c>
      <c r="B1533" s="83" t="s">
        <v>4453</v>
      </c>
      <c r="C1533" s="83" t="s">
        <v>4454</v>
      </c>
    </row>
    <row r="1534" spans="1:3">
      <c r="A1534" s="82" t="s">
        <v>4455</v>
      </c>
      <c r="B1534" s="83" t="s">
        <v>4456</v>
      </c>
      <c r="C1534" s="83" t="s">
        <v>4457</v>
      </c>
    </row>
    <row r="1535" spans="1:3">
      <c r="A1535" s="82" t="s">
        <v>4458</v>
      </c>
      <c r="B1535" s="83" t="s">
        <v>4459</v>
      </c>
      <c r="C1535" s="83" t="s">
        <v>4460</v>
      </c>
    </row>
    <row r="1536" spans="1:3">
      <c r="A1536" s="82" t="s">
        <v>4461</v>
      </c>
      <c r="B1536" s="83" t="s">
        <v>4462</v>
      </c>
      <c r="C1536" s="83" t="s">
        <v>4463</v>
      </c>
    </row>
    <row r="1537" spans="1:3">
      <c r="A1537" s="82" t="s">
        <v>4464</v>
      </c>
      <c r="B1537" s="83" t="s">
        <v>4465</v>
      </c>
      <c r="C1537" s="83" t="s">
        <v>4466</v>
      </c>
    </row>
    <row r="1538" spans="1:3">
      <c r="A1538" s="82" t="s">
        <v>4467</v>
      </c>
      <c r="B1538" s="83" t="s">
        <v>4468</v>
      </c>
      <c r="C1538" s="83" t="s">
        <v>4469</v>
      </c>
    </row>
    <row r="1539" spans="1:3">
      <c r="A1539" s="82" t="s">
        <v>4470</v>
      </c>
      <c r="B1539" s="83" t="s">
        <v>4471</v>
      </c>
      <c r="C1539" s="83" t="s">
        <v>4472</v>
      </c>
    </row>
    <row r="1540" spans="1:3">
      <c r="A1540" s="82" t="s">
        <v>4473</v>
      </c>
      <c r="B1540" s="83" t="s">
        <v>4474</v>
      </c>
      <c r="C1540" s="83" t="s">
        <v>4475</v>
      </c>
    </row>
    <row r="1541" spans="1:3">
      <c r="A1541" s="82" t="s">
        <v>4476</v>
      </c>
      <c r="B1541" s="83" t="s">
        <v>4477</v>
      </c>
      <c r="C1541" s="83" t="s">
        <v>4478</v>
      </c>
    </row>
    <row r="1542" spans="1:3">
      <c r="A1542" s="82" t="s">
        <v>4479</v>
      </c>
      <c r="B1542" s="83" t="s">
        <v>4480</v>
      </c>
      <c r="C1542" s="83" t="s">
        <v>4481</v>
      </c>
    </row>
    <row r="1543" spans="1:3">
      <c r="A1543" s="82" t="s">
        <v>4482</v>
      </c>
      <c r="B1543" s="83" t="s">
        <v>4483</v>
      </c>
      <c r="C1543" s="83" t="s">
        <v>4484</v>
      </c>
    </row>
    <row r="1544" spans="1:3">
      <c r="A1544" s="82" t="s">
        <v>4485</v>
      </c>
      <c r="B1544" s="83" t="s">
        <v>4486</v>
      </c>
      <c r="C1544" s="83" t="s">
        <v>4487</v>
      </c>
    </row>
    <row r="1545" spans="1:3">
      <c r="A1545" s="82" t="s">
        <v>4488</v>
      </c>
      <c r="B1545" s="83" t="s">
        <v>4489</v>
      </c>
      <c r="C1545" s="83" t="s">
        <v>4490</v>
      </c>
    </row>
    <row r="1546" spans="1:3">
      <c r="A1546" s="82" t="s">
        <v>4491</v>
      </c>
      <c r="B1546" s="83" t="s">
        <v>4492</v>
      </c>
      <c r="C1546" s="83" t="s">
        <v>4493</v>
      </c>
    </row>
    <row r="1547" spans="1:3">
      <c r="A1547" s="82" t="s">
        <v>4494</v>
      </c>
      <c r="B1547" s="83" t="s">
        <v>4495</v>
      </c>
      <c r="C1547" s="83" t="s">
        <v>4496</v>
      </c>
    </row>
    <row r="1548" spans="1:3">
      <c r="A1548" s="82" t="s">
        <v>4497</v>
      </c>
      <c r="B1548" s="83" t="s">
        <v>4498</v>
      </c>
      <c r="C1548" s="83" t="s">
        <v>4499</v>
      </c>
    </row>
    <row r="1549" spans="1:3">
      <c r="A1549" s="82" t="s">
        <v>4500</v>
      </c>
      <c r="B1549" s="83" t="s">
        <v>4501</v>
      </c>
      <c r="C1549" s="83" t="s">
        <v>4502</v>
      </c>
    </row>
    <row r="1550" spans="1:3">
      <c r="A1550" s="82" t="s">
        <v>4503</v>
      </c>
      <c r="B1550" s="83" t="s">
        <v>4504</v>
      </c>
      <c r="C1550" s="83" t="s">
        <v>4505</v>
      </c>
    </row>
    <row r="1551" spans="1:3">
      <c r="A1551" s="82" t="s">
        <v>4506</v>
      </c>
      <c r="B1551" s="83" t="s">
        <v>4507</v>
      </c>
      <c r="C1551" s="83" t="s">
        <v>4508</v>
      </c>
    </row>
    <row r="1552" spans="1:3">
      <c r="A1552" s="82" t="s">
        <v>4509</v>
      </c>
      <c r="B1552" s="83" t="s">
        <v>4510</v>
      </c>
      <c r="C1552" s="83" t="s">
        <v>4511</v>
      </c>
    </row>
    <row r="1553" spans="1:3">
      <c r="A1553" s="82" t="s">
        <v>4512</v>
      </c>
      <c r="B1553" s="83" t="s">
        <v>4513</v>
      </c>
      <c r="C1553" s="83" t="s">
        <v>4514</v>
      </c>
    </row>
    <row r="1554" spans="1:3">
      <c r="A1554" s="82" t="s">
        <v>4515</v>
      </c>
      <c r="B1554" s="83" t="s">
        <v>825</v>
      </c>
      <c r="C1554" s="83" t="s">
        <v>4516</v>
      </c>
    </row>
    <row r="1555" spans="1:3">
      <c r="A1555" s="82" t="s">
        <v>4517</v>
      </c>
      <c r="B1555" s="83" t="s">
        <v>4518</v>
      </c>
      <c r="C1555" s="83" t="s">
        <v>4519</v>
      </c>
    </row>
    <row r="1556" spans="1:3">
      <c r="A1556" s="82" t="s">
        <v>4520</v>
      </c>
      <c r="B1556" s="83" t="s">
        <v>4521</v>
      </c>
      <c r="C1556" s="83" t="s">
        <v>4522</v>
      </c>
    </row>
    <row r="1557" spans="1:3">
      <c r="A1557" s="82" t="s">
        <v>4523</v>
      </c>
      <c r="B1557" s="83" t="s">
        <v>4524</v>
      </c>
      <c r="C1557" s="83" t="s">
        <v>4525</v>
      </c>
    </row>
    <row r="1558" spans="1:3">
      <c r="A1558" s="82" t="s">
        <v>4526</v>
      </c>
      <c r="B1558" s="83" t="s">
        <v>4527</v>
      </c>
      <c r="C1558" s="83" t="s">
        <v>4528</v>
      </c>
    </row>
    <row r="1559" spans="1:3">
      <c r="A1559" s="82" t="s">
        <v>4529</v>
      </c>
      <c r="B1559" s="83" t="s">
        <v>4530</v>
      </c>
      <c r="C1559" s="83" t="s">
        <v>4531</v>
      </c>
    </row>
    <row r="1560" spans="1:3">
      <c r="A1560" s="82" t="s">
        <v>4532</v>
      </c>
      <c r="B1560" s="83" t="s">
        <v>4533</v>
      </c>
      <c r="C1560" s="83" t="s">
        <v>4534</v>
      </c>
    </row>
    <row r="1561" spans="1:3">
      <c r="A1561" s="82" t="s">
        <v>4535</v>
      </c>
      <c r="B1561" s="83" t="s">
        <v>4536</v>
      </c>
      <c r="C1561" s="83" t="s">
        <v>4537</v>
      </c>
    </row>
    <row r="1562" spans="1:3">
      <c r="A1562" s="82" t="s">
        <v>4538</v>
      </c>
      <c r="B1562" s="83" t="s">
        <v>4539</v>
      </c>
      <c r="C1562" s="83" t="s">
        <v>4540</v>
      </c>
    </row>
    <row r="1563" spans="1:3">
      <c r="A1563" s="82" t="s">
        <v>4541</v>
      </c>
      <c r="B1563" s="83" t="s">
        <v>4542</v>
      </c>
      <c r="C1563" s="83" t="s">
        <v>4543</v>
      </c>
    </row>
    <row r="1564" spans="1:3">
      <c r="A1564" s="82" t="s">
        <v>4544</v>
      </c>
      <c r="B1564" s="83" t="s">
        <v>4545</v>
      </c>
      <c r="C1564" s="83" t="s">
        <v>4546</v>
      </c>
    </row>
    <row r="1565" spans="1:3">
      <c r="A1565" s="82" t="s">
        <v>4547</v>
      </c>
      <c r="B1565" s="83" t="s">
        <v>4548</v>
      </c>
      <c r="C1565" s="83" t="s">
        <v>4549</v>
      </c>
    </row>
    <row r="1566" spans="1:3">
      <c r="A1566" s="82" t="s">
        <v>4550</v>
      </c>
      <c r="B1566" s="83" t="s">
        <v>4551</v>
      </c>
      <c r="C1566" s="83" t="s">
        <v>4552</v>
      </c>
    </row>
    <row r="1567" spans="1:3">
      <c r="A1567" s="82" t="s">
        <v>4553</v>
      </c>
      <c r="B1567" s="83" t="s">
        <v>4554</v>
      </c>
      <c r="C1567" s="83" t="s">
        <v>4555</v>
      </c>
    </row>
    <row r="1568" spans="1:3">
      <c r="A1568" s="82" t="s">
        <v>4556</v>
      </c>
      <c r="B1568" s="83" t="s">
        <v>4557</v>
      </c>
      <c r="C1568" s="83" t="s">
        <v>4558</v>
      </c>
    </row>
    <row r="1569" spans="1:3">
      <c r="A1569" s="82" t="s">
        <v>4559</v>
      </c>
      <c r="B1569" s="83" t="s">
        <v>4560</v>
      </c>
      <c r="C1569" s="83" t="s">
        <v>4561</v>
      </c>
    </row>
    <row r="1570" spans="1:3">
      <c r="A1570" s="82" t="s">
        <v>4562</v>
      </c>
      <c r="B1570" s="83" t="s">
        <v>4563</v>
      </c>
      <c r="C1570" s="83" t="s">
        <v>4564</v>
      </c>
    </row>
    <row r="1571" spans="1:3">
      <c r="A1571" s="82" t="s">
        <v>4565</v>
      </c>
      <c r="B1571" s="83" t="s">
        <v>4566</v>
      </c>
      <c r="C1571" s="83" t="s">
        <v>4567</v>
      </c>
    </row>
    <row r="1572" spans="1:3">
      <c r="A1572" s="82" t="s">
        <v>4568</v>
      </c>
      <c r="B1572" s="83" t="s">
        <v>4569</v>
      </c>
      <c r="C1572" s="83" t="s">
        <v>4570</v>
      </c>
    </row>
    <row r="1573" spans="1:3">
      <c r="A1573" s="82" t="s">
        <v>4571</v>
      </c>
      <c r="B1573" s="83" t="s">
        <v>4572</v>
      </c>
      <c r="C1573" s="83" t="s">
        <v>4573</v>
      </c>
    </row>
    <row r="1574" spans="1:3">
      <c r="A1574" s="82" t="s">
        <v>4574</v>
      </c>
      <c r="B1574" s="83" t="s">
        <v>4575</v>
      </c>
      <c r="C1574" s="83" t="s">
        <v>4576</v>
      </c>
    </row>
    <row r="1575" spans="1:3">
      <c r="A1575" s="82" t="s">
        <v>4577</v>
      </c>
      <c r="B1575" s="83" t="s">
        <v>4578</v>
      </c>
      <c r="C1575" s="83" t="s">
        <v>4576</v>
      </c>
    </row>
    <row r="1576" spans="1:3">
      <c r="A1576" s="82" t="s">
        <v>4579</v>
      </c>
      <c r="B1576" s="83" t="s">
        <v>4580</v>
      </c>
      <c r="C1576" s="83" t="s">
        <v>4581</v>
      </c>
    </row>
    <row r="1577" spans="1:3">
      <c r="A1577" s="82" t="s">
        <v>4582</v>
      </c>
      <c r="B1577" s="83" t="s">
        <v>4583</v>
      </c>
      <c r="C1577" s="83" t="s">
        <v>148</v>
      </c>
    </row>
    <row r="1578" spans="1:3">
      <c r="A1578" s="82" t="s">
        <v>4584</v>
      </c>
      <c r="B1578" s="83" t="s">
        <v>4585</v>
      </c>
      <c r="C1578" s="83" t="s">
        <v>4586</v>
      </c>
    </row>
    <row r="1579" spans="1:3">
      <c r="A1579" s="82" t="s">
        <v>4587</v>
      </c>
      <c r="B1579" s="83" t="s">
        <v>4588</v>
      </c>
      <c r="C1579" s="83" t="s">
        <v>4589</v>
      </c>
    </row>
    <row r="1580" spans="1:3">
      <c r="A1580" s="82" t="s">
        <v>4590</v>
      </c>
      <c r="B1580" s="83" t="s">
        <v>4591</v>
      </c>
      <c r="C1580" s="83" t="s">
        <v>4592</v>
      </c>
    </row>
    <row r="1581" spans="1:3">
      <c r="A1581" s="82" t="s">
        <v>4593</v>
      </c>
      <c r="B1581" s="83" t="s">
        <v>4594</v>
      </c>
      <c r="C1581" s="83" t="s">
        <v>4592</v>
      </c>
    </row>
    <row r="1582" spans="1:3">
      <c r="A1582" s="82" t="s">
        <v>4595</v>
      </c>
      <c r="B1582" s="83" t="s">
        <v>834</v>
      </c>
      <c r="C1582" s="83" t="s">
        <v>4596</v>
      </c>
    </row>
    <row r="1583" spans="1:3">
      <c r="A1583" s="82" t="s">
        <v>4597</v>
      </c>
      <c r="B1583" s="83" t="s">
        <v>839</v>
      </c>
      <c r="C1583" s="83" t="s">
        <v>152</v>
      </c>
    </row>
    <row r="1584" spans="1:3">
      <c r="A1584" s="82" t="s">
        <v>4598</v>
      </c>
      <c r="B1584" s="83" t="s">
        <v>4599</v>
      </c>
      <c r="C1584" s="83" t="s">
        <v>4600</v>
      </c>
    </row>
    <row r="1585" spans="1:3">
      <c r="A1585" s="82" t="s">
        <v>4601</v>
      </c>
      <c r="B1585" s="83" t="s">
        <v>4602</v>
      </c>
      <c r="C1585" s="83" t="s">
        <v>4603</v>
      </c>
    </row>
    <row r="1586" spans="1:3">
      <c r="A1586" s="82" t="s">
        <v>4604</v>
      </c>
      <c r="B1586" s="83" t="s">
        <v>4605</v>
      </c>
      <c r="C1586" s="83" t="s">
        <v>4606</v>
      </c>
    </row>
    <row r="1587" spans="1:3">
      <c r="A1587" s="82" t="s">
        <v>4607</v>
      </c>
      <c r="B1587" s="83" t="s">
        <v>4608</v>
      </c>
      <c r="C1587" s="83" t="s">
        <v>4609</v>
      </c>
    </row>
    <row r="1588" spans="1:3">
      <c r="A1588" s="82" t="s">
        <v>4610</v>
      </c>
      <c r="B1588" s="83" t="s">
        <v>4611</v>
      </c>
      <c r="C1588" s="83" t="s">
        <v>4612</v>
      </c>
    </row>
    <row r="1589" spans="1:3">
      <c r="A1589" s="82" t="s">
        <v>4613</v>
      </c>
      <c r="B1589" s="83" t="s">
        <v>4614</v>
      </c>
      <c r="C1589" s="83" t="s">
        <v>4615</v>
      </c>
    </row>
    <row r="1590" spans="1:3">
      <c r="A1590" s="82" t="s">
        <v>4616</v>
      </c>
      <c r="B1590" s="83" t="s">
        <v>4617</v>
      </c>
      <c r="C1590" s="83" t="s">
        <v>4618</v>
      </c>
    </row>
    <row r="1591" spans="1:3">
      <c r="A1591" s="82" t="s">
        <v>4619</v>
      </c>
      <c r="B1591" s="83" t="s">
        <v>4620</v>
      </c>
      <c r="C1591" s="83" t="s">
        <v>4621</v>
      </c>
    </row>
    <row r="1592" spans="1:3">
      <c r="A1592" s="82" t="s">
        <v>4622</v>
      </c>
      <c r="B1592" s="83" t="s">
        <v>4623</v>
      </c>
      <c r="C1592" s="83" t="s">
        <v>4624</v>
      </c>
    </row>
    <row r="1593" spans="1:3">
      <c r="A1593" s="82" t="s">
        <v>4625</v>
      </c>
      <c r="B1593" s="83" t="s">
        <v>4626</v>
      </c>
      <c r="C1593" s="83" t="s">
        <v>4627</v>
      </c>
    </row>
    <row r="1594" spans="1:3">
      <c r="A1594" s="82" t="s">
        <v>4628</v>
      </c>
      <c r="B1594" s="83" t="s">
        <v>4629</v>
      </c>
      <c r="C1594" s="83" t="s">
        <v>4630</v>
      </c>
    </row>
    <row r="1595" spans="1:3">
      <c r="A1595" s="82" t="s">
        <v>4631</v>
      </c>
      <c r="B1595" s="83" t="s">
        <v>4632</v>
      </c>
      <c r="C1595" s="83" t="s">
        <v>4633</v>
      </c>
    </row>
    <row r="1596" spans="1:3">
      <c r="A1596" s="82" t="s">
        <v>4634</v>
      </c>
      <c r="B1596" s="83" t="s">
        <v>4635</v>
      </c>
      <c r="C1596" s="83" t="s">
        <v>4636</v>
      </c>
    </row>
    <row r="1597" spans="1:3">
      <c r="A1597" s="82" t="s">
        <v>4637</v>
      </c>
      <c r="B1597" s="83" t="s">
        <v>4638</v>
      </c>
      <c r="C1597" s="83" t="s">
        <v>4639</v>
      </c>
    </row>
    <row r="1598" spans="1:3">
      <c r="A1598" s="82" t="s">
        <v>4640</v>
      </c>
      <c r="B1598" s="83" t="s">
        <v>4641</v>
      </c>
      <c r="C1598" s="83" t="s">
        <v>4642</v>
      </c>
    </row>
    <row r="1599" spans="1:3">
      <c r="A1599" s="82" t="s">
        <v>4643</v>
      </c>
      <c r="B1599" s="83" t="s">
        <v>4644</v>
      </c>
      <c r="C1599" s="83" t="s">
        <v>4645</v>
      </c>
    </row>
    <row r="1600" spans="1:3">
      <c r="A1600" s="82" t="s">
        <v>4646</v>
      </c>
      <c r="B1600" s="83" t="s">
        <v>4647</v>
      </c>
      <c r="C1600" s="83" t="s">
        <v>4648</v>
      </c>
    </row>
    <row r="1601" spans="1:3">
      <c r="A1601" s="82" t="s">
        <v>4649</v>
      </c>
      <c r="B1601" s="83" t="s">
        <v>4650</v>
      </c>
      <c r="C1601" s="83" t="s">
        <v>4651</v>
      </c>
    </row>
    <row r="1602" spans="1:3">
      <c r="A1602" s="82" t="s">
        <v>4652</v>
      </c>
      <c r="B1602" s="83" t="s">
        <v>4653</v>
      </c>
      <c r="C1602" s="83" t="s">
        <v>4654</v>
      </c>
    </row>
    <row r="1603" spans="1:3">
      <c r="A1603" s="82" t="s">
        <v>4655</v>
      </c>
      <c r="B1603" s="83" t="s">
        <v>4656</v>
      </c>
      <c r="C1603" s="83" t="s">
        <v>4657</v>
      </c>
    </row>
    <row r="1604" spans="1:3">
      <c r="A1604" s="82" t="s">
        <v>4658</v>
      </c>
      <c r="B1604" s="83" t="s">
        <v>4659</v>
      </c>
      <c r="C1604" s="83" t="s">
        <v>4660</v>
      </c>
    </row>
    <row r="1605" spans="1:3">
      <c r="A1605" s="82" t="s">
        <v>4661</v>
      </c>
      <c r="B1605" s="83" t="s">
        <v>4662</v>
      </c>
      <c r="C1605" s="83" t="s">
        <v>4663</v>
      </c>
    </row>
    <row r="1606" spans="1:3">
      <c r="A1606" s="82" t="s">
        <v>4664</v>
      </c>
      <c r="B1606" s="83" t="s">
        <v>4665</v>
      </c>
      <c r="C1606" s="83" t="s">
        <v>4666</v>
      </c>
    </row>
    <row r="1607" spans="1:3">
      <c r="A1607" s="82" t="s">
        <v>4667</v>
      </c>
      <c r="B1607" s="83" t="s">
        <v>4668</v>
      </c>
      <c r="C1607" s="83" t="s">
        <v>152</v>
      </c>
    </row>
    <row r="1608" spans="1:3">
      <c r="A1608" s="82" t="s">
        <v>4669</v>
      </c>
      <c r="B1608" s="83" t="s">
        <v>4670</v>
      </c>
      <c r="C1608" s="83" t="s">
        <v>152</v>
      </c>
    </row>
    <row r="1609" spans="1:3">
      <c r="A1609" s="82" t="s">
        <v>4671</v>
      </c>
      <c r="B1609" s="83" t="s">
        <v>841</v>
      </c>
      <c r="C1609" s="83" t="s">
        <v>4672</v>
      </c>
    </row>
    <row r="1610" spans="1:3">
      <c r="A1610" s="82" t="s">
        <v>4673</v>
      </c>
      <c r="B1610" s="83" t="s">
        <v>4674</v>
      </c>
      <c r="C1610" s="83" t="s">
        <v>4675</v>
      </c>
    </row>
    <row r="1611" spans="1:3">
      <c r="A1611" s="82" t="s">
        <v>4676</v>
      </c>
      <c r="B1611" s="83" t="s">
        <v>4677</v>
      </c>
      <c r="C1611" s="83" t="s">
        <v>4678</v>
      </c>
    </row>
    <row r="1612" spans="1:3">
      <c r="A1612" s="82" t="s">
        <v>4679</v>
      </c>
      <c r="B1612" s="83" t="s">
        <v>4680</v>
      </c>
      <c r="C1612" s="83" t="s">
        <v>4681</v>
      </c>
    </row>
    <row r="1613" spans="1:3">
      <c r="A1613" s="82" t="s">
        <v>4682</v>
      </c>
      <c r="B1613" s="83" t="s">
        <v>4683</v>
      </c>
      <c r="C1613" s="83" t="s">
        <v>4684</v>
      </c>
    </row>
    <row r="1614" spans="1:3">
      <c r="A1614" s="82" t="s">
        <v>4685</v>
      </c>
      <c r="B1614" s="83" t="s">
        <v>4686</v>
      </c>
      <c r="C1614" s="83" t="s">
        <v>4687</v>
      </c>
    </row>
    <row r="1615" spans="1:3">
      <c r="A1615" s="82" t="s">
        <v>4688</v>
      </c>
      <c r="B1615" s="83" t="s">
        <v>4689</v>
      </c>
      <c r="C1615" s="83" t="s">
        <v>4690</v>
      </c>
    </row>
    <row r="1616" spans="1:3">
      <c r="A1616" s="82" t="s">
        <v>4691</v>
      </c>
      <c r="B1616" s="83" t="s">
        <v>4692</v>
      </c>
      <c r="C1616" s="83" t="s">
        <v>4693</v>
      </c>
    </row>
    <row r="1617" spans="1:3">
      <c r="A1617" s="82" t="s">
        <v>4694</v>
      </c>
      <c r="B1617" s="83" t="s">
        <v>4695</v>
      </c>
      <c r="C1617" s="83" t="s">
        <v>4696</v>
      </c>
    </row>
    <row r="1618" spans="1:3">
      <c r="A1618" s="82" t="s">
        <v>4697</v>
      </c>
      <c r="B1618" s="83" t="s">
        <v>4698</v>
      </c>
      <c r="C1618" s="83" t="s">
        <v>4699</v>
      </c>
    </row>
    <row r="1619" spans="1:3">
      <c r="A1619" s="82" t="s">
        <v>4700</v>
      </c>
      <c r="B1619" s="83" t="s">
        <v>4701</v>
      </c>
      <c r="C1619" s="83" t="s">
        <v>4702</v>
      </c>
    </row>
    <row r="1620" spans="1:3">
      <c r="A1620" s="82" t="s">
        <v>4703</v>
      </c>
      <c r="B1620" s="83" t="s">
        <v>4704</v>
      </c>
      <c r="C1620" s="83" t="s">
        <v>4705</v>
      </c>
    </row>
    <row r="1621" spans="1:3">
      <c r="A1621" s="82" t="s">
        <v>4706</v>
      </c>
      <c r="B1621" s="83" t="s">
        <v>4707</v>
      </c>
      <c r="C1621" s="83" t="s">
        <v>4708</v>
      </c>
    </row>
    <row r="1622" spans="1:3">
      <c r="A1622" s="82" t="s">
        <v>4709</v>
      </c>
      <c r="B1622" s="83" t="s">
        <v>4710</v>
      </c>
      <c r="C1622" s="83" t="s">
        <v>4711</v>
      </c>
    </row>
    <row r="1623" spans="1:3">
      <c r="A1623" s="82" t="s">
        <v>4712</v>
      </c>
      <c r="B1623" s="83" t="s">
        <v>4713</v>
      </c>
      <c r="C1623" s="83" t="s">
        <v>4714</v>
      </c>
    </row>
    <row r="1624" spans="1:3">
      <c r="A1624" s="82" t="s">
        <v>4715</v>
      </c>
      <c r="B1624" s="83" t="s">
        <v>4716</v>
      </c>
      <c r="C1624" s="83" t="s">
        <v>4717</v>
      </c>
    </row>
    <row r="1625" spans="1:3">
      <c r="A1625" s="82" t="s">
        <v>4718</v>
      </c>
      <c r="B1625" s="83" t="s">
        <v>4719</v>
      </c>
      <c r="C1625" s="83" t="s">
        <v>4720</v>
      </c>
    </row>
    <row r="1626" spans="1:3">
      <c r="A1626" s="82" t="s">
        <v>4721</v>
      </c>
      <c r="B1626" s="83" t="s">
        <v>4722</v>
      </c>
      <c r="C1626" s="83" t="s">
        <v>4723</v>
      </c>
    </row>
    <row r="1627" spans="1:3">
      <c r="A1627" s="82" t="s">
        <v>4724</v>
      </c>
      <c r="B1627" s="83" t="s">
        <v>4725</v>
      </c>
      <c r="C1627" s="83" t="s">
        <v>4726</v>
      </c>
    </row>
    <row r="1628" spans="1:3">
      <c r="A1628" s="82" t="s">
        <v>4727</v>
      </c>
      <c r="B1628" s="83" t="s">
        <v>4728</v>
      </c>
      <c r="C1628" s="83" t="s">
        <v>4729</v>
      </c>
    </row>
    <row r="1629" spans="1:3">
      <c r="A1629" s="82" t="s">
        <v>4730</v>
      </c>
      <c r="B1629" s="83" t="s">
        <v>4731</v>
      </c>
      <c r="C1629" s="83" t="s">
        <v>4732</v>
      </c>
    </row>
    <row r="1630" spans="1:3">
      <c r="A1630" s="82" t="s">
        <v>4733</v>
      </c>
      <c r="B1630" s="83" t="s">
        <v>4734</v>
      </c>
      <c r="C1630" s="83" t="s">
        <v>4735</v>
      </c>
    </row>
    <row r="1631" spans="1:3">
      <c r="A1631" s="82" t="s">
        <v>4736</v>
      </c>
      <c r="B1631" s="83" t="s">
        <v>4737</v>
      </c>
      <c r="C1631" s="83" t="s">
        <v>4738</v>
      </c>
    </row>
    <row r="1632" spans="1:3">
      <c r="A1632" s="82" t="s">
        <v>4739</v>
      </c>
      <c r="B1632" s="83" t="s">
        <v>4740</v>
      </c>
      <c r="C1632" s="83" t="s">
        <v>4741</v>
      </c>
    </row>
    <row r="1633" spans="1:3">
      <c r="A1633" s="82" t="s">
        <v>4742</v>
      </c>
      <c r="B1633" s="83" t="s">
        <v>4743</v>
      </c>
      <c r="C1633" s="83" t="s">
        <v>4744</v>
      </c>
    </row>
    <row r="1634" spans="1:3">
      <c r="A1634" s="82" t="s">
        <v>4745</v>
      </c>
      <c r="B1634" s="83" t="s">
        <v>4746</v>
      </c>
      <c r="C1634" s="83" t="s">
        <v>4747</v>
      </c>
    </row>
    <row r="1635" spans="1:3">
      <c r="A1635" s="82" t="s">
        <v>4748</v>
      </c>
      <c r="B1635" s="83" t="s">
        <v>4749</v>
      </c>
      <c r="C1635" s="83" t="s">
        <v>4750</v>
      </c>
    </row>
    <row r="1636" spans="1:3">
      <c r="A1636" s="82" t="s">
        <v>4751</v>
      </c>
      <c r="B1636" s="83" t="s">
        <v>4752</v>
      </c>
      <c r="C1636" s="83" t="s">
        <v>4753</v>
      </c>
    </row>
    <row r="1637" spans="1:3">
      <c r="A1637" s="82" t="s">
        <v>4754</v>
      </c>
      <c r="B1637" s="83" t="s">
        <v>4755</v>
      </c>
      <c r="C1637" s="83" t="s">
        <v>4756</v>
      </c>
    </row>
    <row r="1638" spans="1:3">
      <c r="A1638" s="82" t="s">
        <v>4757</v>
      </c>
      <c r="B1638" s="83" t="s">
        <v>4758</v>
      </c>
      <c r="C1638" s="83" t="s">
        <v>4759</v>
      </c>
    </row>
    <row r="1639" spans="1:3">
      <c r="A1639" s="82" t="s">
        <v>4760</v>
      </c>
      <c r="B1639" s="83" t="s">
        <v>4761</v>
      </c>
      <c r="C1639" s="83" t="s">
        <v>4073</v>
      </c>
    </row>
    <row r="1640" spans="1:3">
      <c r="A1640" s="82" t="s">
        <v>4762</v>
      </c>
      <c r="B1640" s="83" t="s">
        <v>4763</v>
      </c>
      <c r="C1640" s="83" t="s">
        <v>4764</v>
      </c>
    </row>
    <row r="1641" spans="1:3">
      <c r="A1641" s="82" t="s">
        <v>4765</v>
      </c>
      <c r="B1641" s="83" t="s">
        <v>4766</v>
      </c>
      <c r="C1641" s="83" t="s">
        <v>4767</v>
      </c>
    </row>
    <row r="1642" spans="1:3">
      <c r="A1642" s="82" t="s">
        <v>4768</v>
      </c>
      <c r="B1642" s="83" t="s">
        <v>4769</v>
      </c>
      <c r="C1642" s="83" t="s">
        <v>4770</v>
      </c>
    </row>
    <row r="1643" spans="1:3">
      <c r="A1643" s="82" t="s">
        <v>4771</v>
      </c>
      <c r="B1643" s="83" t="s">
        <v>4772</v>
      </c>
      <c r="C1643" s="83" t="s">
        <v>4076</v>
      </c>
    </row>
    <row r="1644" spans="1:3">
      <c r="A1644" s="82" t="s">
        <v>4773</v>
      </c>
      <c r="B1644" s="83" t="s">
        <v>4774</v>
      </c>
      <c r="C1644" s="83" t="s">
        <v>4775</v>
      </c>
    </row>
    <row r="1645" spans="1:3">
      <c r="A1645" s="82" t="s">
        <v>4776</v>
      </c>
      <c r="B1645" s="83" t="s">
        <v>4777</v>
      </c>
      <c r="C1645" s="83" t="s">
        <v>4079</v>
      </c>
    </row>
    <row r="1646" spans="1:3">
      <c r="A1646" s="82" t="s">
        <v>4778</v>
      </c>
      <c r="B1646" s="83" t="s">
        <v>4779</v>
      </c>
      <c r="C1646" s="83" t="s">
        <v>4780</v>
      </c>
    </row>
    <row r="1647" spans="1:3">
      <c r="A1647" s="82" t="s">
        <v>4781</v>
      </c>
      <c r="B1647" s="83" t="s">
        <v>4782</v>
      </c>
      <c r="C1647" s="83" t="s">
        <v>4783</v>
      </c>
    </row>
    <row r="1648" spans="1:3">
      <c r="A1648" s="82" t="s">
        <v>4784</v>
      </c>
      <c r="B1648" s="83" t="s">
        <v>4785</v>
      </c>
      <c r="C1648" s="83" t="s">
        <v>4085</v>
      </c>
    </row>
    <row r="1649" spans="1:3">
      <c r="A1649" s="82" t="s">
        <v>4786</v>
      </c>
      <c r="B1649" s="83" t="s">
        <v>4787</v>
      </c>
      <c r="C1649" s="83" t="s">
        <v>4788</v>
      </c>
    </row>
    <row r="1650" spans="1:3">
      <c r="A1650" s="82" t="s">
        <v>4789</v>
      </c>
      <c r="B1650" s="83" t="s">
        <v>4790</v>
      </c>
      <c r="C1650" s="83" t="s">
        <v>4791</v>
      </c>
    </row>
    <row r="1651" spans="1:3">
      <c r="A1651" s="82" t="s">
        <v>4792</v>
      </c>
      <c r="B1651" s="83" t="s">
        <v>4793</v>
      </c>
      <c r="C1651" s="83" t="s">
        <v>4090</v>
      </c>
    </row>
    <row r="1652" spans="1:3">
      <c r="A1652" s="82" t="s">
        <v>4794</v>
      </c>
      <c r="B1652" s="83" t="s">
        <v>4795</v>
      </c>
      <c r="C1652" s="83" t="s">
        <v>4796</v>
      </c>
    </row>
    <row r="1653" spans="1:3">
      <c r="A1653" s="82" t="s">
        <v>4797</v>
      </c>
      <c r="B1653" s="83" t="s">
        <v>4798</v>
      </c>
      <c r="C1653" s="83" t="s">
        <v>4799</v>
      </c>
    </row>
    <row r="1654" spans="1:3">
      <c r="A1654" s="82" t="s">
        <v>4800</v>
      </c>
      <c r="B1654" s="83" t="s">
        <v>4801</v>
      </c>
      <c r="C1654" s="83" t="s">
        <v>4802</v>
      </c>
    </row>
    <row r="1655" spans="1:3">
      <c r="A1655" s="82" t="s">
        <v>4803</v>
      </c>
      <c r="B1655" s="83" t="s">
        <v>4804</v>
      </c>
      <c r="C1655" s="83" t="s">
        <v>4805</v>
      </c>
    </row>
    <row r="1656" spans="1:3">
      <c r="A1656" s="82" t="s">
        <v>4806</v>
      </c>
      <c r="B1656" s="83" t="s">
        <v>4807</v>
      </c>
      <c r="C1656" s="83" t="s">
        <v>4093</v>
      </c>
    </row>
    <row r="1657" spans="1:3">
      <c r="A1657" s="82" t="s">
        <v>4808</v>
      </c>
      <c r="B1657" s="83" t="s">
        <v>4809</v>
      </c>
      <c r="C1657" s="83" t="s">
        <v>4810</v>
      </c>
    </row>
    <row r="1658" spans="1:3">
      <c r="A1658" s="82" t="s">
        <v>4811</v>
      </c>
      <c r="B1658" s="83" t="s">
        <v>4812</v>
      </c>
      <c r="C1658" s="83" t="s">
        <v>152</v>
      </c>
    </row>
    <row r="1659" spans="1:3">
      <c r="A1659" s="82" t="s">
        <v>4813</v>
      </c>
      <c r="B1659" s="83" t="s">
        <v>4814</v>
      </c>
      <c r="C1659" s="83" t="s">
        <v>4815</v>
      </c>
    </row>
    <row r="1660" spans="1:3">
      <c r="A1660" s="82" t="s">
        <v>4816</v>
      </c>
      <c r="B1660" s="83" t="s">
        <v>4817</v>
      </c>
      <c r="C1660" s="83" t="s">
        <v>4818</v>
      </c>
    </row>
    <row r="1661" spans="1:3">
      <c r="A1661" s="82" t="s">
        <v>4819</v>
      </c>
      <c r="B1661" s="83" t="s">
        <v>4820</v>
      </c>
      <c r="C1661" s="83" t="s">
        <v>4821</v>
      </c>
    </row>
    <row r="1662" spans="1:3">
      <c r="A1662" s="82" t="s">
        <v>4822</v>
      </c>
      <c r="B1662" s="83" t="s">
        <v>4823</v>
      </c>
      <c r="C1662" s="83" t="s">
        <v>4824</v>
      </c>
    </row>
    <row r="1663" spans="1:3">
      <c r="A1663" s="82" t="s">
        <v>4825</v>
      </c>
      <c r="B1663" s="83" t="s">
        <v>4826</v>
      </c>
      <c r="C1663" s="83" t="s">
        <v>4827</v>
      </c>
    </row>
    <row r="1664" spans="1:3">
      <c r="A1664" s="82" t="s">
        <v>4828</v>
      </c>
      <c r="B1664" s="83" t="s">
        <v>4829</v>
      </c>
      <c r="C1664" s="83" t="s">
        <v>4830</v>
      </c>
    </row>
    <row r="1665" spans="1:3">
      <c r="A1665" s="82" t="s">
        <v>4831</v>
      </c>
      <c r="B1665" s="83" t="s">
        <v>4832</v>
      </c>
      <c r="C1665" s="83" t="s">
        <v>4833</v>
      </c>
    </row>
    <row r="1666" spans="1:3">
      <c r="A1666" s="82" t="s">
        <v>4834</v>
      </c>
      <c r="B1666" s="83" t="s">
        <v>4835</v>
      </c>
      <c r="C1666" s="83" t="s">
        <v>4836</v>
      </c>
    </row>
    <row r="1667" spans="1:3">
      <c r="A1667" s="82" t="s">
        <v>4837</v>
      </c>
      <c r="B1667" s="83" t="s">
        <v>4838</v>
      </c>
      <c r="C1667" s="83" t="s">
        <v>4839</v>
      </c>
    </row>
    <row r="1668" spans="1:3">
      <c r="A1668" s="82" t="s">
        <v>4840</v>
      </c>
      <c r="B1668" s="83" t="s">
        <v>4841</v>
      </c>
      <c r="C1668" s="83" t="s">
        <v>4842</v>
      </c>
    </row>
    <row r="1669" spans="1:3">
      <c r="A1669" s="82" t="s">
        <v>4843</v>
      </c>
      <c r="B1669" s="83" t="s">
        <v>4844</v>
      </c>
      <c r="C1669" s="83" t="s">
        <v>4845</v>
      </c>
    </row>
    <row r="1670" spans="1:3">
      <c r="A1670" s="82" t="s">
        <v>4846</v>
      </c>
      <c r="B1670" s="83" t="s">
        <v>4847</v>
      </c>
      <c r="C1670" s="83" t="s">
        <v>4848</v>
      </c>
    </row>
    <row r="1671" spans="1:3">
      <c r="A1671" s="82" t="s">
        <v>4849</v>
      </c>
      <c r="B1671" s="83" t="s">
        <v>4850</v>
      </c>
      <c r="C1671" s="83" t="s">
        <v>4851</v>
      </c>
    </row>
    <row r="1672" spans="1:3">
      <c r="A1672" s="82" t="s">
        <v>4852</v>
      </c>
      <c r="B1672" s="83" t="s">
        <v>4853</v>
      </c>
      <c r="C1672" s="83" t="s">
        <v>4854</v>
      </c>
    </row>
    <row r="1673" spans="1:3">
      <c r="A1673" s="82" t="s">
        <v>4855</v>
      </c>
      <c r="B1673" s="83" t="s">
        <v>4856</v>
      </c>
      <c r="C1673" s="83" t="s">
        <v>4857</v>
      </c>
    </row>
    <row r="1674" spans="1:3">
      <c r="A1674" s="82" t="s">
        <v>4858</v>
      </c>
      <c r="B1674" s="83" t="s">
        <v>4859</v>
      </c>
      <c r="C1674" s="83" t="s">
        <v>4860</v>
      </c>
    </row>
    <row r="1675" spans="1:3">
      <c r="A1675" s="82" t="s">
        <v>4861</v>
      </c>
      <c r="B1675" s="83" t="s">
        <v>4862</v>
      </c>
      <c r="C1675" s="83" t="s">
        <v>4863</v>
      </c>
    </row>
    <row r="1676" spans="1:3">
      <c r="A1676" s="82" t="s">
        <v>4864</v>
      </c>
      <c r="B1676" s="83" t="s">
        <v>4865</v>
      </c>
      <c r="C1676" s="83" t="s">
        <v>4866</v>
      </c>
    </row>
    <row r="1677" spans="1:3">
      <c r="A1677" s="82" t="s">
        <v>4867</v>
      </c>
      <c r="B1677" s="83" t="s">
        <v>4868</v>
      </c>
      <c r="C1677" s="83" t="s">
        <v>4869</v>
      </c>
    </row>
    <row r="1678" spans="1:3">
      <c r="A1678" s="82" t="s">
        <v>4870</v>
      </c>
      <c r="B1678" s="83" t="s">
        <v>4871</v>
      </c>
      <c r="C1678" s="83" t="s">
        <v>4872</v>
      </c>
    </row>
    <row r="1679" spans="1:3">
      <c r="A1679" s="82" t="s">
        <v>4873</v>
      </c>
      <c r="B1679" s="83" t="s">
        <v>4874</v>
      </c>
      <c r="C1679" s="83" t="s">
        <v>4875</v>
      </c>
    </row>
    <row r="1680" spans="1:3">
      <c r="A1680" s="82" t="s">
        <v>4876</v>
      </c>
      <c r="B1680" s="83" t="s">
        <v>4877</v>
      </c>
      <c r="C1680" s="83" t="s">
        <v>4878</v>
      </c>
    </row>
    <row r="1681" spans="1:3">
      <c r="A1681" s="82" t="s">
        <v>4879</v>
      </c>
      <c r="B1681" s="83" t="s">
        <v>4880</v>
      </c>
      <c r="C1681" s="83" t="s">
        <v>4881</v>
      </c>
    </row>
    <row r="1682" spans="1:3">
      <c r="A1682" s="82" t="s">
        <v>4882</v>
      </c>
      <c r="B1682" s="83" t="s">
        <v>4883</v>
      </c>
      <c r="C1682" s="83" t="s">
        <v>4884</v>
      </c>
    </row>
    <row r="1683" spans="1:3">
      <c r="A1683" s="82" t="s">
        <v>4885</v>
      </c>
      <c r="B1683" s="83" t="s">
        <v>4886</v>
      </c>
      <c r="C1683" s="83" t="s">
        <v>4887</v>
      </c>
    </row>
    <row r="1684" spans="1:3">
      <c r="A1684" s="82" t="s">
        <v>4888</v>
      </c>
      <c r="B1684" s="83" t="s">
        <v>4889</v>
      </c>
      <c r="C1684" s="83" t="s">
        <v>4890</v>
      </c>
    </row>
    <row r="1685" spans="1:3">
      <c r="A1685" s="82" t="s">
        <v>4891</v>
      </c>
      <c r="B1685" s="83" t="s">
        <v>4892</v>
      </c>
      <c r="C1685" s="83" t="s">
        <v>4893</v>
      </c>
    </row>
    <row r="1686" spans="1:3">
      <c r="A1686" s="82" t="s">
        <v>4894</v>
      </c>
      <c r="B1686" s="83" t="s">
        <v>4895</v>
      </c>
      <c r="C1686" s="83" t="s">
        <v>4896</v>
      </c>
    </row>
    <row r="1687" spans="1:3">
      <c r="A1687" s="82" t="s">
        <v>4897</v>
      </c>
      <c r="B1687" s="83" t="s">
        <v>4898</v>
      </c>
      <c r="C1687" s="83" t="s">
        <v>4899</v>
      </c>
    </row>
    <row r="1688" spans="1:3">
      <c r="A1688" s="82" t="s">
        <v>4900</v>
      </c>
      <c r="B1688" s="83" t="s">
        <v>4901</v>
      </c>
      <c r="C1688" s="83" t="s">
        <v>4902</v>
      </c>
    </row>
    <row r="1689" spans="1:3">
      <c r="A1689" s="82" t="s">
        <v>4903</v>
      </c>
      <c r="B1689" s="83" t="s">
        <v>4904</v>
      </c>
      <c r="C1689" s="83" t="s">
        <v>4905</v>
      </c>
    </row>
    <row r="1690" spans="1:3">
      <c r="A1690" s="82" t="s">
        <v>4906</v>
      </c>
      <c r="B1690" s="83" t="s">
        <v>4907</v>
      </c>
      <c r="C1690" s="83" t="s">
        <v>4908</v>
      </c>
    </row>
    <row r="1691" spans="1:3">
      <c r="A1691" s="82" t="s">
        <v>4909</v>
      </c>
      <c r="B1691" s="83" t="s">
        <v>4910</v>
      </c>
      <c r="C1691" s="83" t="s">
        <v>4911</v>
      </c>
    </row>
    <row r="1692" spans="1:3">
      <c r="A1692" s="82" t="s">
        <v>4912</v>
      </c>
      <c r="B1692" s="83" t="s">
        <v>4913</v>
      </c>
      <c r="C1692" s="83" t="s">
        <v>4914</v>
      </c>
    </row>
    <row r="1693" spans="1:3">
      <c r="A1693" s="82" t="s">
        <v>4915</v>
      </c>
      <c r="B1693" s="83" t="s">
        <v>4916</v>
      </c>
      <c r="C1693" s="83" t="s">
        <v>4917</v>
      </c>
    </row>
    <row r="1694" spans="1:3">
      <c r="A1694" s="82" t="s">
        <v>4918</v>
      </c>
      <c r="B1694" s="83" t="s">
        <v>4919</v>
      </c>
      <c r="C1694" s="83" t="s">
        <v>4920</v>
      </c>
    </row>
    <row r="1695" spans="1:3">
      <c r="A1695" s="82" t="s">
        <v>4921</v>
      </c>
      <c r="B1695" s="83" t="s">
        <v>4922</v>
      </c>
      <c r="C1695" s="83" t="s">
        <v>4923</v>
      </c>
    </row>
    <row r="1696" spans="1:3">
      <c r="A1696" s="82" t="s">
        <v>4924</v>
      </c>
      <c r="B1696" s="83" t="s">
        <v>4925</v>
      </c>
      <c r="C1696" s="83" t="s">
        <v>4926</v>
      </c>
    </row>
    <row r="1697" spans="1:3">
      <c r="A1697" s="82" t="s">
        <v>4927</v>
      </c>
      <c r="B1697" s="83" t="s">
        <v>4928</v>
      </c>
      <c r="C1697" s="83" t="s">
        <v>4929</v>
      </c>
    </row>
    <row r="1698" spans="1:3">
      <c r="A1698" s="82" t="s">
        <v>4930</v>
      </c>
      <c r="B1698" s="83" t="s">
        <v>4931</v>
      </c>
      <c r="C1698" s="83" t="s">
        <v>4932</v>
      </c>
    </row>
    <row r="1699" spans="1:3">
      <c r="A1699" s="82" t="s">
        <v>4933</v>
      </c>
      <c r="B1699" s="83" t="s">
        <v>4934</v>
      </c>
      <c r="C1699" s="83" t="s">
        <v>4935</v>
      </c>
    </row>
    <row r="1700" spans="1:3">
      <c r="A1700" s="82" t="s">
        <v>4936</v>
      </c>
      <c r="B1700" s="83" t="s">
        <v>4937</v>
      </c>
      <c r="C1700" s="83" t="s">
        <v>4938</v>
      </c>
    </row>
    <row r="1701" spans="1:3">
      <c r="A1701" s="82" t="s">
        <v>4939</v>
      </c>
      <c r="B1701" s="83" t="s">
        <v>4940</v>
      </c>
      <c r="C1701" s="83" t="s">
        <v>4070</v>
      </c>
    </row>
    <row r="1702" spans="1:3">
      <c r="A1702" s="82" t="s">
        <v>4941</v>
      </c>
      <c r="B1702" s="83" t="s">
        <v>4942</v>
      </c>
      <c r="C1702" s="83" t="s">
        <v>4943</v>
      </c>
    </row>
    <row r="1703" spans="1:3">
      <c r="A1703" s="82" t="s">
        <v>4944</v>
      </c>
      <c r="B1703" s="83" t="s">
        <v>4945</v>
      </c>
      <c r="C1703" s="83" t="s">
        <v>4946</v>
      </c>
    </row>
    <row r="1704" spans="1:3">
      <c r="A1704" s="82" t="s">
        <v>4947</v>
      </c>
      <c r="B1704" s="83" t="s">
        <v>4948</v>
      </c>
      <c r="C1704" s="83" t="s">
        <v>4949</v>
      </c>
    </row>
    <row r="1705" spans="1:3">
      <c r="A1705" s="82" t="s">
        <v>4950</v>
      </c>
      <c r="B1705" s="83" t="s">
        <v>843</v>
      </c>
      <c r="C1705" s="83" t="s">
        <v>4951</v>
      </c>
    </row>
    <row r="1706" spans="1:3">
      <c r="A1706" s="82" t="s">
        <v>4952</v>
      </c>
      <c r="B1706" s="83" t="s">
        <v>4953</v>
      </c>
      <c r="C1706" s="83" t="s">
        <v>4954</v>
      </c>
    </row>
    <row r="1707" spans="1:3">
      <c r="A1707" s="82" t="s">
        <v>4955</v>
      </c>
      <c r="B1707" s="83" t="s">
        <v>4956</v>
      </c>
      <c r="C1707" s="83" t="s">
        <v>4957</v>
      </c>
    </row>
    <row r="1708" spans="1:3">
      <c r="A1708" s="82" t="s">
        <v>4958</v>
      </c>
      <c r="B1708" s="83" t="s">
        <v>4959</v>
      </c>
      <c r="C1708" s="83" t="s">
        <v>4960</v>
      </c>
    </row>
    <row r="1709" spans="1:3">
      <c r="A1709" s="82" t="s">
        <v>4961</v>
      </c>
      <c r="B1709" s="83" t="s">
        <v>4962</v>
      </c>
      <c r="C1709" s="83" t="s">
        <v>4963</v>
      </c>
    </row>
    <row r="1710" spans="1:3">
      <c r="A1710" s="82" t="s">
        <v>4964</v>
      </c>
      <c r="B1710" s="83" t="s">
        <v>4965</v>
      </c>
      <c r="C1710" s="83" t="s">
        <v>4966</v>
      </c>
    </row>
    <row r="1711" spans="1:3">
      <c r="A1711" s="82" t="s">
        <v>4967</v>
      </c>
      <c r="B1711" s="83" t="s">
        <v>4968</v>
      </c>
      <c r="C1711" s="83" t="s">
        <v>4969</v>
      </c>
    </row>
    <row r="1712" spans="1:3">
      <c r="A1712" s="82" t="s">
        <v>4970</v>
      </c>
      <c r="B1712" s="83" t="s">
        <v>4971</v>
      </c>
      <c r="C1712" s="83" t="s">
        <v>4972</v>
      </c>
    </row>
    <row r="1713" spans="1:3">
      <c r="A1713" s="82" t="s">
        <v>4973</v>
      </c>
      <c r="B1713" s="83" t="s">
        <v>4974</v>
      </c>
      <c r="C1713" s="83" t="s">
        <v>4975</v>
      </c>
    </row>
    <row r="1714" spans="1:3">
      <c r="A1714" s="82" t="s">
        <v>4976</v>
      </c>
      <c r="B1714" s="83" t="s">
        <v>4977</v>
      </c>
      <c r="C1714" s="83" t="s">
        <v>4978</v>
      </c>
    </row>
    <row r="1715" spans="1:3">
      <c r="A1715" s="82" t="s">
        <v>4979</v>
      </c>
      <c r="B1715" s="83" t="s">
        <v>4980</v>
      </c>
      <c r="C1715" s="83" t="s">
        <v>4981</v>
      </c>
    </row>
    <row r="1716" spans="1:3">
      <c r="A1716" s="82" t="s">
        <v>4982</v>
      </c>
      <c r="B1716" s="83" t="s">
        <v>4983</v>
      </c>
      <c r="C1716" s="83" t="s">
        <v>4984</v>
      </c>
    </row>
    <row r="1717" spans="1:3">
      <c r="A1717" s="82" t="s">
        <v>4985</v>
      </c>
      <c r="B1717" s="83" t="s">
        <v>4986</v>
      </c>
      <c r="C1717" s="83" t="s">
        <v>4987</v>
      </c>
    </row>
    <row r="1718" spans="1:3">
      <c r="A1718" s="82" t="s">
        <v>4988</v>
      </c>
      <c r="B1718" s="83" t="s">
        <v>4989</v>
      </c>
      <c r="C1718" s="83" t="s">
        <v>4990</v>
      </c>
    </row>
    <row r="1719" spans="1:3">
      <c r="A1719" s="82" t="s">
        <v>4991</v>
      </c>
      <c r="B1719" s="83" t="s">
        <v>4992</v>
      </c>
      <c r="C1719" s="83" t="s">
        <v>4993</v>
      </c>
    </row>
    <row r="1720" spans="1:3">
      <c r="A1720" s="82" t="s">
        <v>4994</v>
      </c>
      <c r="B1720" s="83" t="s">
        <v>4995</v>
      </c>
      <c r="C1720" s="83" t="s">
        <v>4996</v>
      </c>
    </row>
    <row r="1721" spans="1:3">
      <c r="A1721" s="82" t="s">
        <v>4997</v>
      </c>
      <c r="B1721" s="83" t="s">
        <v>4998</v>
      </c>
      <c r="C1721" s="83" t="s">
        <v>4999</v>
      </c>
    </row>
    <row r="1722" spans="1:3">
      <c r="A1722" s="82" t="s">
        <v>5000</v>
      </c>
      <c r="B1722" s="83" t="s">
        <v>5001</v>
      </c>
      <c r="C1722" s="83" t="s">
        <v>5002</v>
      </c>
    </row>
    <row r="1723" spans="1:3">
      <c r="A1723" s="82" t="s">
        <v>5003</v>
      </c>
      <c r="B1723" s="83" t="s">
        <v>5004</v>
      </c>
      <c r="C1723" s="83" t="s">
        <v>5005</v>
      </c>
    </row>
    <row r="1724" spans="1:3">
      <c r="A1724" s="82" t="s">
        <v>5006</v>
      </c>
      <c r="B1724" s="83" t="s">
        <v>5007</v>
      </c>
      <c r="C1724" s="83" t="s">
        <v>5008</v>
      </c>
    </row>
    <row r="1725" spans="1:3">
      <c r="A1725" s="82" t="s">
        <v>5009</v>
      </c>
      <c r="B1725" s="83" t="s">
        <v>5010</v>
      </c>
      <c r="C1725" s="83" t="s">
        <v>5011</v>
      </c>
    </row>
    <row r="1726" spans="1:3">
      <c r="A1726" s="82" t="s">
        <v>5012</v>
      </c>
      <c r="B1726" s="83" t="s">
        <v>5013</v>
      </c>
      <c r="C1726" s="83" t="s">
        <v>5014</v>
      </c>
    </row>
    <row r="1727" spans="1:3">
      <c r="A1727" s="82" t="s">
        <v>5015</v>
      </c>
      <c r="B1727" s="83" t="s">
        <v>5016</v>
      </c>
      <c r="C1727" s="83" t="s">
        <v>5017</v>
      </c>
    </row>
    <row r="1728" spans="1:3">
      <c r="A1728" s="82" t="s">
        <v>5018</v>
      </c>
      <c r="B1728" s="83" t="s">
        <v>5019</v>
      </c>
      <c r="C1728" s="83" t="s">
        <v>5020</v>
      </c>
    </row>
    <row r="1729" spans="1:3">
      <c r="A1729" s="82" t="s">
        <v>5021</v>
      </c>
      <c r="B1729" s="83" t="s">
        <v>5022</v>
      </c>
      <c r="C1729" s="83" t="s">
        <v>5023</v>
      </c>
    </row>
    <row r="1730" spans="1:3">
      <c r="A1730" s="82" t="s">
        <v>5024</v>
      </c>
      <c r="B1730" s="83" t="s">
        <v>5025</v>
      </c>
      <c r="C1730" s="83" t="s">
        <v>5026</v>
      </c>
    </row>
    <row r="1731" spans="1:3">
      <c r="A1731" s="82" t="s">
        <v>5027</v>
      </c>
      <c r="B1731" s="83" t="s">
        <v>5028</v>
      </c>
      <c r="C1731" s="83" t="s">
        <v>5029</v>
      </c>
    </row>
    <row r="1732" spans="1:3">
      <c r="A1732" s="82" t="s">
        <v>5030</v>
      </c>
      <c r="B1732" s="83" t="s">
        <v>845</v>
      </c>
      <c r="C1732" s="83" t="s">
        <v>5031</v>
      </c>
    </row>
    <row r="1733" spans="1:3">
      <c r="A1733" s="82" t="s">
        <v>5032</v>
      </c>
      <c r="B1733" s="83" t="s">
        <v>5033</v>
      </c>
      <c r="C1733" s="83" t="s">
        <v>5034</v>
      </c>
    </row>
    <row r="1734" spans="1:3">
      <c r="A1734" s="82" t="s">
        <v>5035</v>
      </c>
      <c r="B1734" s="83" t="s">
        <v>5036</v>
      </c>
      <c r="C1734" s="83" t="s">
        <v>5037</v>
      </c>
    </row>
    <row r="1735" spans="1:3">
      <c r="A1735" s="82" t="s">
        <v>5038</v>
      </c>
      <c r="B1735" s="83" t="s">
        <v>5039</v>
      </c>
      <c r="C1735" s="83" t="s">
        <v>5040</v>
      </c>
    </row>
    <row r="1736" spans="1:3">
      <c r="A1736" s="82" t="s">
        <v>5041</v>
      </c>
      <c r="B1736" s="83" t="s">
        <v>5042</v>
      </c>
      <c r="C1736" s="83" t="s">
        <v>5043</v>
      </c>
    </row>
    <row r="1737" spans="1:3">
      <c r="A1737" s="82" t="s">
        <v>5044</v>
      </c>
      <c r="B1737" s="83" t="s">
        <v>5045</v>
      </c>
      <c r="C1737" s="83" t="s">
        <v>5046</v>
      </c>
    </row>
    <row r="1738" spans="1:3">
      <c r="A1738" s="82" t="s">
        <v>5047</v>
      </c>
      <c r="B1738" s="83" t="s">
        <v>5048</v>
      </c>
      <c r="C1738" s="83" t="s">
        <v>5049</v>
      </c>
    </row>
    <row r="1739" spans="1:3">
      <c r="A1739" s="82" t="s">
        <v>5050</v>
      </c>
      <c r="B1739" s="83" t="s">
        <v>5051</v>
      </c>
      <c r="C1739" s="83" t="s">
        <v>5052</v>
      </c>
    </row>
    <row r="1740" spans="1:3">
      <c r="A1740" s="82" t="s">
        <v>5053</v>
      </c>
      <c r="B1740" s="83" t="s">
        <v>5054</v>
      </c>
      <c r="C1740" s="83" t="s">
        <v>5055</v>
      </c>
    </row>
    <row r="1741" spans="1:3">
      <c r="A1741" s="82" t="s">
        <v>5056</v>
      </c>
      <c r="B1741" s="83" t="s">
        <v>5057</v>
      </c>
      <c r="C1741" s="83" t="s">
        <v>5058</v>
      </c>
    </row>
    <row r="1742" spans="1:3">
      <c r="A1742" s="82" t="s">
        <v>5059</v>
      </c>
      <c r="B1742" s="83" t="s">
        <v>5060</v>
      </c>
      <c r="C1742" s="83" t="s">
        <v>5061</v>
      </c>
    </row>
    <row r="1743" spans="1:3">
      <c r="A1743" s="82" t="s">
        <v>5062</v>
      </c>
      <c r="B1743" s="83" t="s">
        <v>5063</v>
      </c>
      <c r="C1743" s="83" t="s">
        <v>5064</v>
      </c>
    </row>
    <row r="1744" spans="1:3">
      <c r="A1744" s="82" t="s">
        <v>5065</v>
      </c>
      <c r="B1744" s="83" t="s">
        <v>5066</v>
      </c>
      <c r="C1744" s="83" t="s">
        <v>5067</v>
      </c>
    </row>
    <row r="1745" spans="1:3">
      <c r="A1745" s="82" t="s">
        <v>5068</v>
      </c>
      <c r="B1745" s="83" t="s">
        <v>5069</v>
      </c>
      <c r="C1745" s="83" t="s">
        <v>5070</v>
      </c>
    </row>
    <row r="1746" spans="1:3">
      <c r="A1746" s="82" t="s">
        <v>5071</v>
      </c>
      <c r="B1746" s="83" t="s">
        <v>5072</v>
      </c>
      <c r="C1746" s="83" t="s">
        <v>5073</v>
      </c>
    </row>
    <row r="1747" spans="1:3">
      <c r="A1747" s="82" t="s">
        <v>5074</v>
      </c>
      <c r="B1747" s="83" t="s">
        <v>5075</v>
      </c>
      <c r="C1747" s="83" t="s">
        <v>5076</v>
      </c>
    </row>
    <row r="1748" spans="1:3">
      <c r="A1748" s="82" t="s">
        <v>5077</v>
      </c>
      <c r="B1748" s="83" t="s">
        <v>5078</v>
      </c>
      <c r="C1748" s="83" t="s">
        <v>5079</v>
      </c>
    </row>
    <row r="1749" spans="1:3">
      <c r="A1749" s="82" t="s">
        <v>5080</v>
      </c>
      <c r="B1749" s="83" t="s">
        <v>5081</v>
      </c>
      <c r="C1749" s="83" t="s">
        <v>5082</v>
      </c>
    </row>
    <row r="1750" spans="1:3">
      <c r="A1750" s="82" t="s">
        <v>5083</v>
      </c>
      <c r="B1750" s="83" t="s">
        <v>5084</v>
      </c>
      <c r="C1750" s="83" t="s">
        <v>5085</v>
      </c>
    </row>
    <row r="1751" spans="1:3">
      <c r="A1751" s="82" t="s">
        <v>5086</v>
      </c>
      <c r="B1751" s="83" t="s">
        <v>5087</v>
      </c>
      <c r="C1751" s="83" t="s">
        <v>5088</v>
      </c>
    </row>
    <row r="1752" spans="1:3">
      <c r="A1752" s="82" t="s">
        <v>5089</v>
      </c>
      <c r="B1752" s="83" t="s">
        <v>5090</v>
      </c>
      <c r="C1752" s="83" t="s">
        <v>5091</v>
      </c>
    </row>
    <row r="1753" spans="1:3">
      <c r="A1753" s="82" t="s">
        <v>5092</v>
      </c>
      <c r="B1753" s="83" t="s">
        <v>5093</v>
      </c>
      <c r="C1753" s="83" t="s">
        <v>5094</v>
      </c>
    </row>
    <row r="1754" spans="1:3">
      <c r="A1754" s="82" t="s">
        <v>5095</v>
      </c>
      <c r="B1754" s="83" t="s">
        <v>5096</v>
      </c>
      <c r="C1754" s="83" t="s">
        <v>5097</v>
      </c>
    </row>
    <row r="1755" spans="1:3">
      <c r="A1755" s="82" t="s">
        <v>5098</v>
      </c>
      <c r="B1755" s="83" t="s">
        <v>5099</v>
      </c>
      <c r="C1755" s="83" t="s">
        <v>5100</v>
      </c>
    </row>
    <row r="1756" spans="1:3">
      <c r="A1756" s="82" t="s">
        <v>5101</v>
      </c>
      <c r="B1756" s="83" t="s">
        <v>5102</v>
      </c>
      <c r="C1756" s="83" t="s">
        <v>5103</v>
      </c>
    </row>
    <row r="1757" spans="1:3">
      <c r="A1757" s="82" t="s">
        <v>5104</v>
      </c>
      <c r="B1757" s="83" t="s">
        <v>5105</v>
      </c>
      <c r="C1757" s="83" t="s">
        <v>5106</v>
      </c>
    </row>
    <row r="1758" spans="1:3">
      <c r="A1758" s="82" t="s">
        <v>5107</v>
      </c>
      <c r="B1758" s="83" t="s">
        <v>5108</v>
      </c>
      <c r="C1758" s="83" t="s">
        <v>5109</v>
      </c>
    </row>
    <row r="1759" spans="1:3">
      <c r="A1759" s="82" t="s">
        <v>5110</v>
      </c>
      <c r="B1759" s="83" t="s">
        <v>848</v>
      </c>
      <c r="C1759" s="83" t="s">
        <v>5111</v>
      </c>
    </row>
    <row r="1760" spans="1:3">
      <c r="A1760" s="82" t="s">
        <v>5112</v>
      </c>
      <c r="B1760" s="83" t="s">
        <v>5113</v>
      </c>
      <c r="C1760" s="83" t="s">
        <v>5114</v>
      </c>
    </row>
    <row r="1761" spans="1:3">
      <c r="A1761" s="82" t="s">
        <v>5115</v>
      </c>
      <c r="B1761" s="83" t="s">
        <v>5116</v>
      </c>
      <c r="C1761" s="83" t="s">
        <v>5117</v>
      </c>
    </row>
    <row r="1762" spans="1:3">
      <c r="A1762" s="82" t="s">
        <v>5118</v>
      </c>
      <c r="B1762" s="83" t="s">
        <v>5119</v>
      </c>
      <c r="C1762" s="83" t="s">
        <v>5120</v>
      </c>
    </row>
    <row r="1763" spans="1:3">
      <c r="A1763" s="82" t="s">
        <v>5121</v>
      </c>
      <c r="B1763" s="83" t="s">
        <v>5122</v>
      </c>
      <c r="C1763" s="83" t="s">
        <v>5123</v>
      </c>
    </row>
    <row r="1764" spans="1:3">
      <c r="A1764" s="82" t="s">
        <v>5124</v>
      </c>
      <c r="B1764" s="83" t="s">
        <v>5125</v>
      </c>
      <c r="C1764" s="83" t="s">
        <v>5126</v>
      </c>
    </row>
    <row r="1765" spans="1:3">
      <c r="A1765" s="82" t="s">
        <v>5127</v>
      </c>
      <c r="B1765" s="83" t="s">
        <v>5128</v>
      </c>
      <c r="C1765" s="83" t="s">
        <v>5129</v>
      </c>
    </row>
    <row r="1766" spans="1:3">
      <c r="A1766" s="82" t="s">
        <v>5130</v>
      </c>
      <c r="B1766" s="83" t="s">
        <v>5131</v>
      </c>
      <c r="C1766" s="83" t="s">
        <v>5132</v>
      </c>
    </row>
    <row r="1767" spans="1:3">
      <c r="A1767" s="82" t="s">
        <v>5133</v>
      </c>
      <c r="B1767" s="83" t="s">
        <v>5134</v>
      </c>
      <c r="C1767" s="83" t="s">
        <v>5135</v>
      </c>
    </row>
    <row r="1768" spans="1:3">
      <c r="A1768" s="82" t="s">
        <v>5136</v>
      </c>
      <c r="B1768" s="83" t="s">
        <v>5137</v>
      </c>
      <c r="C1768" s="83" t="s">
        <v>5138</v>
      </c>
    </row>
    <row r="1769" spans="1:3">
      <c r="A1769" s="82" t="s">
        <v>5139</v>
      </c>
      <c r="B1769" s="83" t="s">
        <v>5140</v>
      </c>
      <c r="C1769" s="83" t="s">
        <v>5141</v>
      </c>
    </row>
    <row r="1770" spans="1:3">
      <c r="A1770" s="82" t="s">
        <v>5142</v>
      </c>
      <c r="B1770" s="83" t="s">
        <v>5143</v>
      </c>
      <c r="C1770" s="83" t="s">
        <v>5144</v>
      </c>
    </row>
    <row r="1771" spans="1:3">
      <c r="A1771" s="82" t="s">
        <v>5145</v>
      </c>
      <c r="B1771" s="83" t="s">
        <v>5146</v>
      </c>
      <c r="C1771" s="83" t="s">
        <v>5147</v>
      </c>
    </row>
    <row r="1772" spans="1:3">
      <c r="A1772" s="82" t="s">
        <v>5148</v>
      </c>
      <c r="B1772" s="83" t="s">
        <v>5149</v>
      </c>
      <c r="C1772" s="83" t="s">
        <v>5150</v>
      </c>
    </row>
    <row r="1773" spans="1:3">
      <c r="A1773" s="82" t="s">
        <v>5151</v>
      </c>
      <c r="B1773" s="83" t="s">
        <v>5152</v>
      </c>
      <c r="C1773" s="83" t="s">
        <v>5153</v>
      </c>
    </row>
    <row r="1774" spans="1:3">
      <c r="A1774" s="82" t="s">
        <v>5154</v>
      </c>
      <c r="B1774" s="83" t="s">
        <v>5155</v>
      </c>
      <c r="C1774" s="83" t="s">
        <v>5156</v>
      </c>
    </row>
    <row r="1775" spans="1:3">
      <c r="A1775" s="82" t="s">
        <v>5157</v>
      </c>
      <c r="B1775" s="83" t="s">
        <v>5158</v>
      </c>
      <c r="C1775" s="83" t="s">
        <v>5159</v>
      </c>
    </row>
    <row r="1776" spans="1:3">
      <c r="A1776" s="82" t="s">
        <v>5160</v>
      </c>
      <c r="B1776" s="83" t="s">
        <v>5161</v>
      </c>
      <c r="C1776" s="83" t="s">
        <v>5162</v>
      </c>
    </row>
    <row r="1777" spans="1:3">
      <c r="A1777" s="82" t="s">
        <v>5163</v>
      </c>
      <c r="B1777" s="83" t="s">
        <v>5164</v>
      </c>
      <c r="C1777" s="83" t="s">
        <v>5165</v>
      </c>
    </row>
    <row r="1778" spans="1:3">
      <c r="A1778" s="82" t="s">
        <v>5166</v>
      </c>
      <c r="B1778" s="83" t="s">
        <v>5167</v>
      </c>
      <c r="C1778" s="83" t="s">
        <v>5168</v>
      </c>
    </row>
    <row r="1779" spans="1:3">
      <c r="A1779" s="82" t="s">
        <v>5169</v>
      </c>
      <c r="B1779" s="83" t="s">
        <v>5170</v>
      </c>
      <c r="C1779" s="83" t="s">
        <v>5171</v>
      </c>
    </row>
    <row r="1780" spans="1:3">
      <c r="A1780" s="82" t="s">
        <v>5172</v>
      </c>
      <c r="B1780" s="83" t="s">
        <v>5173</v>
      </c>
      <c r="C1780" s="83" t="s">
        <v>5174</v>
      </c>
    </row>
    <row r="1781" spans="1:3">
      <c r="A1781" s="82" t="s">
        <v>5175</v>
      </c>
      <c r="B1781" s="83" t="s">
        <v>5176</v>
      </c>
      <c r="C1781" s="83" t="s">
        <v>5177</v>
      </c>
    </row>
    <row r="1782" spans="1:3">
      <c r="A1782" s="84"/>
      <c r="B1782" s="85"/>
      <c r="C1782" s="85"/>
    </row>
    <row r="1783" spans="1:3">
      <c r="A1783" s="84"/>
      <c r="B1783" s="85"/>
      <c r="C1783" s="85"/>
    </row>
    <row r="1784" spans="1:3">
      <c r="A1784" s="84"/>
      <c r="B1784" s="85"/>
      <c r="C1784" s="85"/>
    </row>
    <row r="1785" spans="1:3">
      <c r="A1785" s="84"/>
      <c r="B1785" s="85"/>
      <c r="C1785" s="85"/>
    </row>
    <row r="1786" spans="1:3">
      <c r="A1786" s="84"/>
      <c r="B1786" s="85"/>
      <c r="C1786" s="85"/>
    </row>
    <row r="1787" spans="1:3">
      <c r="A1787" s="84"/>
      <c r="B1787" s="85"/>
      <c r="C1787" s="85"/>
    </row>
    <row r="1788" spans="1:3">
      <c r="A1788" s="84"/>
      <c r="B1788" s="85"/>
      <c r="C1788" s="85"/>
    </row>
    <row r="1789" spans="1:3">
      <c r="A1789" s="84"/>
      <c r="B1789" s="85"/>
      <c r="C1789" s="85"/>
    </row>
    <row r="1790" spans="1:3">
      <c r="A1790" s="84"/>
      <c r="B1790" s="85"/>
      <c r="C1790" s="85"/>
    </row>
    <row r="1791" spans="1:3">
      <c r="A1791" s="84"/>
      <c r="B1791" s="85"/>
      <c r="C1791" s="85"/>
    </row>
    <row r="1792" spans="1:3">
      <c r="A1792" s="84"/>
      <c r="B1792" s="85"/>
      <c r="C1792" s="85"/>
    </row>
    <row r="1793" spans="1:3">
      <c r="A1793" s="84"/>
      <c r="B1793" s="85"/>
      <c r="C1793" s="85"/>
    </row>
    <row r="1794" spans="1:3">
      <c r="A1794" s="84"/>
      <c r="B1794" s="85"/>
      <c r="C1794" s="85"/>
    </row>
    <row r="1795" spans="1:3">
      <c r="A1795" s="84"/>
      <c r="B1795" s="85"/>
      <c r="C1795" s="85"/>
    </row>
    <row r="1796" spans="1:3">
      <c r="A1796" s="84"/>
      <c r="B1796" s="85"/>
      <c r="C1796" s="85"/>
    </row>
    <row r="1797" spans="1:3">
      <c r="A1797" s="84"/>
      <c r="B1797" s="85"/>
      <c r="C1797" s="85"/>
    </row>
    <row r="1798" spans="1:3">
      <c r="A1798" s="84"/>
      <c r="B1798" s="85"/>
      <c r="C1798" s="85"/>
    </row>
    <row r="1799" spans="1:3">
      <c r="A1799" s="84"/>
      <c r="B1799" s="85"/>
      <c r="C1799" s="85"/>
    </row>
    <row r="1800" spans="1:3">
      <c r="A1800" s="84"/>
      <c r="B1800" s="85"/>
      <c r="C1800" s="85"/>
    </row>
    <row r="1801" spans="1:3">
      <c r="A1801" s="84"/>
      <c r="B1801" s="85"/>
      <c r="C1801" s="85"/>
    </row>
    <row r="1802" spans="1:3">
      <c r="A1802" s="84"/>
      <c r="B1802" s="85"/>
      <c r="C1802" s="85"/>
    </row>
    <row r="1803" spans="1:3">
      <c r="A1803" s="84"/>
      <c r="B1803" s="85"/>
      <c r="C1803" s="85"/>
    </row>
    <row r="1804" spans="1:3">
      <c r="A1804" s="84"/>
      <c r="B1804" s="85"/>
      <c r="C1804" s="85"/>
    </row>
    <row r="1805" spans="1:3">
      <c r="A1805" s="84"/>
      <c r="B1805" s="85"/>
      <c r="C1805" s="85"/>
    </row>
    <row r="1806" spans="1:3">
      <c r="A1806" s="84"/>
      <c r="B1806" s="85"/>
      <c r="C1806" s="85"/>
    </row>
    <row r="1807" spans="1:3">
      <c r="A1807" s="84"/>
      <c r="B1807" s="85"/>
      <c r="C1807" s="85"/>
    </row>
    <row r="1808" spans="1:3">
      <c r="A1808" s="84"/>
      <c r="B1808" s="85"/>
      <c r="C1808" s="85"/>
    </row>
    <row r="1809" spans="1:3">
      <c r="A1809" s="84"/>
      <c r="B1809" s="85"/>
      <c r="C1809" s="85"/>
    </row>
    <row r="1810" spans="1:3">
      <c r="A1810" s="84"/>
      <c r="B1810" s="85"/>
      <c r="C1810" s="85"/>
    </row>
    <row r="1811" spans="1:3">
      <c r="A1811" s="84"/>
      <c r="B1811" s="85"/>
      <c r="C1811" s="85"/>
    </row>
    <row r="1812" spans="1:3">
      <c r="A1812" s="84"/>
      <c r="B1812" s="85"/>
      <c r="C1812" s="85"/>
    </row>
    <row r="1813" spans="1:3">
      <c r="A1813" s="84"/>
      <c r="B1813" s="85"/>
      <c r="C1813" s="85"/>
    </row>
    <row r="1814" spans="1:3">
      <c r="A1814" s="84"/>
      <c r="B1814" s="85"/>
      <c r="C1814" s="85"/>
    </row>
    <row r="1815" spans="1:3">
      <c r="A1815" s="84"/>
      <c r="B1815" s="85"/>
      <c r="C1815" s="85"/>
    </row>
    <row r="1816" spans="1:3">
      <c r="A1816" s="84"/>
      <c r="B1816" s="85"/>
      <c r="C1816" s="85"/>
    </row>
    <row r="1817" spans="1:3">
      <c r="A1817" s="84"/>
      <c r="B1817" s="85"/>
      <c r="C1817" s="85"/>
    </row>
    <row r="1818" spans="1:3">
      <c r="A1818" s="84"/>
      <c r="B1818" s="85"/>
      <c r="C1818" s="85"/>
    </row>
    <row r="1819" spans="1:3">
      <c r="A1819" s="84"/>
      <c r="B1819" s="85"/>
      <c r="C1819" s="85"/>
    </row>
    <row r="1820" spans="1:3">
      <c r="A1820" s="84"/>
      <c r="B1820" s="85"/>
      <c r="C1820" s="85"/>
    </row>
    <row r="1821" spans="1:3">
      <c r="A1821" s="84"/>
      <c r="B1821" s="85"/>
      <c r="C1821" s="85"/>
    </row>
    <row r="1822" spans="1:3">
      <c r="A1822" s="84"/>
      <c r="B1822" s="85"/>
      <c r="C1822" s="85"/>
    </row>
    <row r="1823" spans="1:3">
      <c r="A1823" s="84"/>
      <c r="B1823" s="85"/>
      <c r="C1823" s="85"/>
    </row>
    <row r="1824" spans="1:3">
      <c r="A1824" s="84"/>
      <c r="B1824" s="85"/>
      <c r="C1824" s="85"/>
    </row>
    <row r="1825" spans="1:3">
      <c r="A1825" s="84"/>
      <c r="B1825" s="85"/>
      <c r="C1825" s="85"/>
    </row>
    <row r="1826" spans="1:3">
      <c r="A1826" s="84"/>
      <c r="B1826" s="85"/>
      <c r="C1826" s="85"/>
    </row>
    <row r="1827" spans="1:3">
      <c r="A1827" s="84"/>
      <c r="B1827" s="85"/>
      <c r="C1827" s="85"/>
    </row>
    <row r="1828" spans="1:3">
      <c r="A1828" s="84"/>
      <c r="B1828" s="85"/>
      <c r="C1828" s="85"/>
    </row>
    <row r="1829" spans="1:3">
      <c r="A1829" s="84"/>
      <c r="B1829" s="85"/>
      <c r="C1829" s="85"/>
    </row>
    <row r="1830" spans="1:3">
      <c r="A1830" s="84"/>
      <c r="B1830" s="85"/>
      <c r="C1830" s="85"/>
    </row>
    <row r="1831" spans="1:3">
      <c r="A1831" s="84"/>
      <c r="B1831" s="85"/>
      <c r="C1831" s="85"/>
    </row>
    <row r="1832" spans="1:3">
      <c r="A1832" s="84"/>
      <c r="B1832" s="85"/>
      <c r="C1832" s="85"/>
    </row>
    <row r="1833" spans="1:3">
      <c r="A1833" s="84"/>
      <c r="B1833" s="85"/>
      <c r="C1833" s="85"/>
    </row>
    <row r="1834" spans="1:3">
      <c r="A1834" s="84"/>
      <c r="B1834" s="85"/>
      <c r="C1834" s="85"/>
    </row>
    <row r="1835" spans="1:3">
      <c r="A1835" s="84"/>
      <c r="B1835" s="85"/>
      <c r="C1835" s="85"/>
    </row>
    <row r="1836" spans="1:3">
      <c r="A1836" s="84"/>
      <c r="B1836" s="85"/>
      <c r="C1836" s="85"/>
    </row>
    <row r="1837" spans="1:3">
      <c r="A1837" s="84"/>
      <c r="B1837" s="85"/>
      <c r="C1837" s="85"/>
    </row>
    <row r="1838" spans="1:3">
      <c r="A1838" s="84"/>
      <c r="B1838" s="85"/>
      <c r="C1838" s="85"/>
    </row>
    <row r="1839" spans="1:3">
      <c r="A1839" s="84"/>
      <c r="B1839" s="85"/>
      <c r="C1839" s="85"/>
    </row>
    <row r="1840" spans="1:3">
      <c r="A1840" s="84"/>
      <c r="B1840" s="85"/>
      <c r="C1840" s="85"/>
    </row>
    <row r="1841" spans="1:3">
      <c r="A1841" s="84"/>
      <c r="B1841" s="85"/>
      <c r="C1841" s="85"/>
    </row>
    <row r="1842" spans="1:3">
      <c r="A1842" s="84"/>
      <c r="B1842" s="85"/>
      <c r="C1842" s="85"/>
    </row>
    <row r="1843" spans="1:3">
      <c r="A1843" s="84"/>
      <c r="B1843" s="85"/>
      <c r="C1843" s="85"/>
    </row>
    <row r="1844" spans="1:3">
      <c r="A1844" s="84"/>
      <c r="B1844" s="85"/>
      <c r="C1844" s="85"/>
    </row>
    <row r="1845" spans="1:3">
      <c r="A1845" s="84"/>
      <c r="B1845" s="85"/>
      <c r="C1845" s="85"/>
    </row>
    <row r="1846" spans="1:3">
      <c r="A1846" s="84"/>
      <c r="B1846" s="85"/>
      <c r="C1846" s="85"/>
    </row>
    <row r="1847" spans="1:3">
      <c r="A1847" s="84"/>
      <c r="B1847" s="85"/>
      <c r="C1847" s="85"/>
    </row>
    <row r="1848" spans="1:3">
      <c r="A1848" s="84"/>
      <c r="B1848" s="85"/>
      <c r="C1848" s="85"/>
    </row>
    <row r="1849" spans="1:3">
      <c r="A1849" s="84"/>
      <c r="B1849" s="85"/>
      <c r="C1849" s="85"/>
    </row>
    <row r="1850" spans="1:3">
      <c r="A1850" s="84"/>
      <c r="B1850" s="85"/>
      <c r="C1850" s="85"/>
    </row>
    <row r="1851" spans="1:3">
      <c r="A1851" s="84"/>
      <c r="B1851" s="85"/>
      <c r="C1851" s="85"/>
    </row>
    <row r="1852" spans="1:3">
      <c r="A1852" s="84"/>
      <c r="B1852" s="85"/>
      <c r="C1852" s="85"/>
    </row>
    <row r="1853" spans="1:3">
      <c r="A1853" s="84"/>
      <c r="B1853" s="85"/>
      <c r="C1853" s="85"/>
    </row>
    <row r="1854" spans="1:3">
      <c r="A1854" s="84"/>
      <c r="B1854" s="85"/>
      <c r="C1854" s="85"/>
    </row>
    <row r="1855" spans="1:3">
      <c r="A1855" s="84"/>
      <c r="B1855" s="85"/>
      <c r="C1855" s="85"/>
    </row>
    <row r="1856" spans="1:3">
      <c r="A1856" s="84"/>
      <c r="B1856" s="85"/>
      <c r="C1856" s="85"/>
    </row>
    <row r="1857" spans="1:3">
      <c r="A1857" s="84"/>
      <c r="B1857" s="85"/>
      <c r="C1857" s="85"/>
    </row>
    <row r="1858" spans="1:3">
      <c r="A1858" s="84"/>
      <c r="B1858" s="85"/>
      <c r="C1858" s="85"/>
    </row>
    <row r="1859" spans="1:3">
      <c r="A1859" s="84"/>
      <c r="B1859" s="85"/>
      <c r="C1859" s="85"/>
    </row>
    <row r="1860" spans="1:3">
      <c r="A1860" s="84"/>
      <c r="B1860" s="85"/>
      <c r="C1860" s="85"/>
    </row>
    <row r="1861" spans="1:3">
      <c r="A1861" s="84"/>
      <c r="B1861" s="85"/>
      <c r="C1861" s="85"/>
    </row>
    <row r="1862" spans="1:3">
      <c r="A1862" s="84"/>
      <c r="B1862" s="85"/>
      <c r="C1862" s="85"/>
    </row>
    <row r="1863" spans="1:3">
      <c r="A1863" s="84"/>
      <c r="B1863" s="85"/>
      <c r="C1863" s="85"/>
    </row>
    <row r="1864" spans="1:3">
      <c r="A1864" s="84"/>
      <c r="B1864" s="85"/>
      <c r="C1864" s="85"/>
    </row>
    <row r="1865" spans="1:3">
      <c r="A1865" s="84"/>
      <c r="B1865" s="85"/>
      <c r="C1865" s="85"/>
    </row>
    <row r="1866" spans="1:3">
      <c r="A1866" s="84"/>
      <c r="B1866" s="85"/>
      <c r="C1866" s="85"/>
    </row>
    <row r="1867" spans="1:3">
      <c r="A1867" s="84"/>
      <c r="B1867" s="85"/>
      <c r="C1867" s="85"/>
    </row>
    <row r="1868" spans="1:3">
      <c r="A1868" s="84"/>
      <c r="B1868" s="85"/>
      <c r="C1868" s="85"/>
    </row>
    <row r="1869" spans="1:3">
      <c r="A1869" s="84"/>
      <c r="B1869" s="85"/>
      <c r="C1869" s="85"/>
    </row>
    <row r="1870" spans="1:3">
      <c r="A1870" s="84"/>
      <c r="B1870" s="85"/>
      <c r="C1870" s="85"/>
    </row>
    <row r="1871" spans="1:3">
      <c r="A1871" s="84"/>
      <c r="B1871" s="85"/>
      <c r="C1871" s="85"/>
    </row>
    <row r="1872" spans="1:3">
      <c r="A1872" s="84"/>
      <c r="B1872" s="85"/>
      <c r="C1872" s="85"/>
    </row>
    <row r="1873" spans="1:3">
      <c r="A1873" s="84"/>
      <c r="B1873" s="85"/>
      <c r="C1873" s="85"/>
    </row>
    <row r="1874" spans="1:3">
      <c r="A1874" s="84"/>
      <c r="B1874" s="85"/>
      <c r="C1874" s="85"/>
    </row>
    <row r="1875" spans="1:3">
      <c r="A1875" s="84"/>
      <c r="B1875" s="85"/>
      <c r="C1875" s="85"/>
    </row>
    <row r="1876" spans="1:3">
      <c r="A1876" s="84"/>
      <c r="B1876" s="85"/>
      <c r="C1876" s="85"/>
    </row>
    <row r="1877" spans="1:3">
      <c r="A1877" s="84"/>
      <c r="B1877" s="85"/>
      <c r="C1877" s="85"/>
    </row>
    <row r="1878" spans="1:3">
      <c r="A1878" s="84"/>
      <c r="B1878" s="85"/>
      <c r="C1878" s="85"/>
    </row>
    <row r="1879" spans="1:3">
      <c r="A1879" s="84"/>
      <c r="B1879" s="85"/>
      <c r="C1879" s="85"/>
    </row>
    <row r="1880" spans="1:3">
      <c r="A1880" s="84"/>
      <c r="B1880" s="85"/>
      <c r="C1880" s="85"/>
    </row>
    <row r="1881" spans="1:3">
      <c r="A1881" s="84"/>
      <c r="B1881" s="85"/>
      <c r="C1881" s="85"/>
    </row>
    <row r="1882" spans="1:3">
      <c r="A1882" s="84"/>
      <c r="B1882" s="85"/>
      <c r="C1882" s="85"/>
    </row>
    <row r="1883" spans="1:3">
      <c r="A1883" s="84"/>
      <c r="B1883" s="85"/>
      <c r="C1883" s="85"/>
    </row>
    <row r="1884" spans="1:3">
      <c r="A1884" s="84"/>
      <c r="B1884" s="85"/>
      <c r="C1884" s="85"/>
    </row>
    <row r="1885" spans="1:3">
      <c r="A1885" s="84"/>
      <c r="B1885" s="85"/>
      <c r="C1885" s="85"/>
    </row>
    <row r="1886" spans="1:3">
      <c r="A1886" s="84"/>
      <c r="B1886" s="85"/>
      <c r="C1886" s="85"/>
    </row>
    <row r="1887" spans="1:3">
      <c r="A1887" s="84"/>
      <c r="B1887" s="85"/>
      <c r="C1887" s="85"/>
    </row>
    <row r="1888" spans="1:3">
      <c r="A1888" s="84"/>
      <c r="B1888" s="85"/>
      <c r="C1888" s="85"/>
    </row>
    <row r="1889" spans="1:3">
      <c r="A1889" s="84"/>
      <c r="B1889" s="85"/>
      <c r="C1889" s="85"/>
    </row>
    <row r="1890" spans="1:3">
      <c r="A1890" s="84"/>
      <c r="B1890" s="85"/>
      <c r="C1890" s="85"/>
    </row>
    <row r="1891" spans="1:3">
      <c r="A1891" s="84"/>
      <c r="B1891" s="85"/>
      <c r="C1891" s="85"/>
    </row>
    <row r="1892" spans="1:3">
      <c r="A1892" s="84"/>
      <c r="B1892" s="85"/>
      <c r="C1892" s="85"/>
    </row>
    <row r="1893" spans="1:3">
      <c r="A1893" s="84"/>
      <c r="B1893" s="85"/>
      <c r="C1893" s="85"/>
    </row>
    <row r="1894" spans="1:3">
      <c r="A1894" s="84"/>
      <c r="B1894" s="85"/>
      <c r="C1894" s="85"/>
    </row>
    <row r="1895" spans="1:3">
      <c r="A1895" s="84"/>
      <c r="B1895" s="85"/>
      <c r="C1895" s="85"/>
    </row>
    <row r="1896" spans="1:3">
      <c r="A1896" s="84"/>
      <c r="B1896" s="85"/>
      <c r="C1896" s="85"/>
    </row>
    <row r="1897" spans="1:3">
      <c r="A1897" s="84"/>
      <c r="B1897" s="85"/>
      <c r="C1897" s="85"/>
    </row>
    <row r="1898" spans="1:3">
      <c r="A1898" s="84"/>
      <c r="B1898" s="85"/>
      <c r="C1898" s="85"/>
    </row>
    <row r="1899" spans="1:3">
      <c r="A1899" s="84"/>
      <c r="B1899" s="85"/>
      <c r="C1899" s="85"/>
    </row>
    <row r="1900" spans="1:3">
      <c r="A1900" s="84"/>
      <c r="B1900" s="85"/>
      <c r="C1900" s="85"/>
    </row>
    <row r="1901" spans="1:3">
      <c r="A1901" s="84"/>
      <c r="B1901" s="85"/>
      <c r="C1901" s="85"/>
    </row>
    <row r="1902" spans="1:3">
      <c r="A1902" s="84"/>
      <c r="B1902" s="85"/>
      <c r="C1902" s="85"/>
    </row>
    <row r="1903" spans="1:3">
      <c r="A1903" s="84"/>
      <c r="B1903" s="85"/>
      <c r="C1903" s="85"/>
    </row>
    <row r="1904" spans="1:3">
      <c r="A1904" s="84"/>
      <c r="B1904" s="85"/>
      <c r="C1904" s="85"/>
    </row>
    <row r="1905" spans="1:3">
      <c r="A1905" s="84"/>
      <c r="B1905" s="85"/>
      <c r="C1905" s="85"/>
    </row>
    <row r="1906" spans="1:3">
      <c r="A1906" s="84"/>
      <c r="B1906" s="85"/>
      <c r="C1906" s="85"/>
    </row>
    <row r="1907" spans="1:3">
      <c r="A1907" s="84"/>
      <c r="B1907" s="85"/>
      <c r="C1907" s="85"/>
    </row>
    <row r="1908" spans="1:3">
      <c r="A1908" s="84"/>
      <c r="B1908" s="85"/>
      <c r="C1908" s="85"/>
    </row>
    <row r="1909" spans="1:3">
      <c r="A1909" s="84"/>
      <c r="B1909" s="85"/>
      <c r="C1909" s="85"/>
    </row>
    <row r="1910" spans="1:3">
      <c r="A1910" s="84"/>
      <c r="B1910" s="85"/>
      <c r="C1910" s="85"/>
    </row>
    <row r="1911" spans="1:3">
      <c r="A1911" s="84"/>
      <c r="B1911" s="85"/>
      <c r="C1911" s="85"/>
    </row>
    <row r="1912" spans="1:3">
      <c r="A1912" s="84"/>
      <c r="B1912" s="85"/>
      <c r="C1912" s="85"/>
    </row>
    <row r="1913" spans="1:3">
      <c r="A1913" s="84"/>
      <c r="B1913" s="85"/>
      <c r="C1913" s="85"/>
    </row>
    <row r="1914" spans="1:3">
      <c r="A1914" s="84"/>
      <c r="B1914" s="85"/>
      <c r="C1914" s="85"/>
    </row>
    <row r="1915" spans="1:3">
      <c r="A1915" s="84"/>
      <c r="B1915" s="85"/>
      <c r="C1915" s="85"/>
    </row>
    <row r="1916" spans="1:3">
      <c r="A1916" s="84"/>
      <c r="B1916" s="85"/>
      <c r="C1916" s="85"/>
    </row>
    <row r="1917" spans="1:3">
      <c r="A1917" s="84"/>
      <c r="B1917" s="85"/>
      <c r="C1917" s="85"/>
    </row>
    <row r="1918" spans="1:3">
      <c r="A1918" s="84"/>
      <c r="B1918" s="85"/>
      <c r="C1918" s="85"/>
    </row>
    <row r="1919" spans="1:3">
      <c r="A1919" s="84"/>
      <c r="B1919" s="85"/>
      <c r="C1919" s="85"/>
    </row>
    <row r="1920" spans="1:3">
      <c r="A1920" s="84"/>
      <c r="B1920" s="85"/>
      <c r="C1920" s="85"/>
    </row>
    <row r="1921" spans="1:3">
      <c r="A1921" s="84"/>
      <c r="B1921" s="85"/>
      <c r="C1921" s="85"/>
    </row>
    <row r="1922" spans="1:3">
      <c r="A1922" s="84"/>
      <c r="B1922" s="85"/>
      <c r="C1922" s="85"/>
    </row>
    <row r="1923" spans="1:3">
      <c r="A1923" s="84"/>
      <c r="B1923" s="85"/>
      <c r="C1923" s="85"/>
    </row>
    <row r="1924" spans="1:3">
      <c r="A1924" s="84"/>
      <c r="B1924" s="85"/>
      <c r="C1924" s="85"/>
    </row>
    <row r="1925" spans="1:3">
      <c r="A1925" s="84"/>
      <c r="B1925" s="85"/>
      <c r="C1925" s="85"/>
    </row>
    <row r="1926" spans="1:3">
      <c r="A1926" s="84"/>
      <c r="B1926" s="85"/>
      <c r="C1926" s="85"/>
    </row>
    <row r="1927" spans="1:3">
      <c r="A1927" s="84"/>
      <c r="B1927" s="85"/>
      <c r="C1927" s="85"/>
    </row>
    <row r="1928" spans="1:3">
      <c r="A1928" s="84"/>
      <c r="B1928" s="85"/>
      <c r="C1928" s="85"/>
    </row>
    <row r="1929" spans="1:3">
      <c r="A1929" s="84"/>
      <c r="B1929" s="85"/>
      <c r="C1929" s="85"/>
    </row>
    <row r="1930" spans="1:3">
      <c r="A1930" s="84"/>
      <c r="B1930" s="85"/>
      <c r="C1930" s="85"/>
    </row>
    <row r="1931" spans="1:3">
      <c r="A1931" s="84"/>
      <c r="B1931" s="85"/>
      <c r="C1931" s="85"/>
    </row>
    <row r="1932" spans="1:3">
      <c r="A1932" s="84"/>
      <c r="B1932" s="85"/>
      <c r="C1932" s="85"/>
    </row>
    <row r="1933" spans="1:3">
      <c r="A1933" s="84"/>
      <c r="B1933" s="85"/>
      <c r="C1933" s="85"/>
    </row>
    <row r="1934" spans="1:3">
      <c r="A1934" s="84"/>
      <c r="B1934" s="85"/>
      <c r="C1934" s="85"/>
    </row>
    <row r="1935" spans="1:3">
      <c r="A1935" s="84"/>
      <c r="B1935" s="85"/>
      <c r="C1935" s="85"/>
    </row>
    <row r="1936" spans="1:3">
      <c r="A1936" s="84"/>
      <c r="B1936" s="85"/>
      <c r="C1936" s="85"/>
    </row>
    <row r="1937" spans="1:3">
      <c r="A1937" s="84"/>
      <c r="B1937" s="85"/>
      <c r="C1937" s="85"/>
    </row>
    <row r="1938" spans="1:3">
      <c r="A1938" s="84"/>
      <c r="B1938" s="85"/>
      <c r="C1938" s="85"/>
    </row>
    <row r="1939" spans="1:3">
      <c r="A1939" s="84"/>
      <c r="B1939" s="85"/>
      <c r="C1939" s="85"/>
    </row>
    <row r="1940" spans="1:3">
      <c r="A1940" s="84"/>
      <c r="B1940" s="85"/>
      <c r="C1940" s="85"/>
    </row>
    <row r="1941" spans="1:3">
      <c r="A1941" s="84"/>
      <c r="B1941" s="85"/>
      <c r="C1941" s="85"/>
    </row>
    <row r="1942" spans="1:3">
      <c r="A1942" s="84"/>
      <c r="B1942" s="85"/>
      <c r="C1942" s="85"/>
    </row>
    <row r="1943" spans="1:3">
      <c r="A1943" s="84"/>
      <c r="B1943" s="85"/>
      <c r="C1943" s="85"/>
    </row>
    <row r="1944" spans="1:3">
      <c r="A1944" s="84"/>
      <c r="B1944" s="85"/>
      <c r="C1944" s="85"/>
    </row>
    <row r="1945" spans="1:3">
      <c r="A1945" s="84"/>
      <c r="B1945" s="85"/>
      <c r="C1945" s="85"/>
    </row>
    <row r="1946" spans="1:3">
      <c r="A1946" s="84"/>
      <c r="B1946" s="85"/>
      <c r="C1946" s="85"/>
    </row>
    <row r="1947" spans="1:3">
      <c r="A1947" s="84"/>
      <c r="B1947" s="85"/>
      <c r="C1947" s="85"/>
    </row>
    <row r="1948" spans="1:3">
      <c r="A1948" s="84"/>
      <c r="B1948" s="85"/>
      <c r="C1948" s="85"/>
    </row>
    <row r="1949" spans="1:3">
      <c r="A1949" s="84"/>
      <c r="B1949" s="85"/>
      <c r="C1949" s="85"/>
    </row>
    <row r="1950" spans="1:3">
      <c r="A1950" s="84"/>
      <c r="B1950" s="85"/>
      <c r="C1950" s="85"/>
    </row>
    <row r="1951" spans="1:3">
      <c r="A1951" s="84"/>
      <c r="B1951" s="85"/>
      <c r="C1951" s="85"/>
    </row>
    <row r="1952" spans="1:3">
      <c r="A1952" s="84"/>
      <c r="B1952" s="85"/>
      <c r="C1952" s="85"/>
    </row>
    <row r="1953" spans="1:3">
      <c r="A1953" s="84"/>
      <c r="B1953" s="85"/>
      <c r="C1953" s="85"/>
    </row>
    <row r="1954" spans="1:3">
      <c r="A1954" s="84"/>
      <c r="B1954" s="85"/>
      <c r="C1954" s="85"/>
    </row>
    <row r="1955" spans="1:3">
      <c r="A1955" s="84"/>
      <c r="B1955" s="85"/>
      <c r="C1955" s="85"/>
    </row>
    <row r="1956" spans="1:3">
      <c r="A1956" s="84"/>
      <c r="B1956" s="85"/>
      <c r="C1956" s="85"/>
    </row>
    <row r="1957" spans="1:3">
      <c r="A1957" s="84"/>
      <c r="B1957" s="85"/>
      <c r="C1957" s="85"/>
    </row>
    <row r="1958" spans="1:3">
      <c r="A1958" s="84"/>
      <c r="B1958" s="85"/>
      <c r="C1958" s="85"/>
    </row>
    <row r="1959" spans="1:3">
      <c r="A1959" s="84"/>
      <c r="B1959" s="85"/>
      <c r="C1959" s="85"/>
    </row>
    <row r="1960" spans="1:3">
      <c r="A1960" s="84"/>
      <c r="B1960" s="85"/>
      <c r="C1960" s="85"/>
    </row>
    <row r="1961" spans="1:3">
      <c r="A1961" s="84"/>
      <c r="B1961" s="85"/>
      <c r="C1961" s="85"/>
    </row>
    <row r="1962" spans="1:3">
      <c r="A1962" s="84"/>
      <c r="B1962" s="85"/>
      <c r="C1962" s="85"/>
    </row>
    <row r="1963" spans="1:3">
      <c r="A1963" s="84"/>
      <c r="B1963" s="85"/>
      <c r="C1963" s="85"/>
    </row>
    <row r="1964" spans="1:3">
      <c r="A1964" s="84"/>
      <c r="B1964" s="85"/>
      <c r="C1964" s="85"/>
    </row>
    <row r="1965" spans="1:3">
      <c r="A1965" s="84"/>
      <c r="B1965" s="85"/>
      <c r="C1965" s="85"/>
    </row>
    <row r="1966" spans="1:3">
      <c r="A1966" s="84"/>
      <c r="B1966" s="85"/>
      <c r="C1966" s="85"/>
    </row>
    <row r="1967" spans="1:3">
      <c r="A1967" s="84"/>
      <c r="B1967" s="85"/>
      <c r="C1967" s="85"/>
    </row>
    <row r="1968" spans="1:3">
      <c r="A1968" s="84"/>
      <c r="B1968" s="85"/>
      <c r="C1968" s="85"/>
    </row>
    <row r="1969" spans="1:3">
      <c r="A1969" s="84"/>
      <c r="B1969" s="85"/>
      <c r="C1969" s="85"/>
    </row>
    <row r="1970" spans="1:3">
      <c r="A1970" s="84"/>
      <c r="B1970" s="85"/>
      <c r="C1970" s="85"/>
    </row>
    <row r="1971" spans="1:3">
      <c r="A1971" s="84"/>
      <c r="B1971" s="85"/>
      <c r="C1971" s="85"/>
    </row>
    <row r="1972" spans="1:3">
      <c r="A1972" s="84"/>
      <c r="B1972" s="85"/>
      <c r="C1972" s="85"/>
    </row>
    <row r="1973" spans="1:3">
      <c r="A1973" s="84"/>
      <c r="B1973" s="85"/>
      <c r="C1973" s="85"/>
    </row>
    <row r="1974" spans="1:3">
      <c r="A1974" s="84"/>
      <c r="B1974" s="85"/>
      <c r="C1974" s="85"/>
    </row>
    <row r="1975" spans="1:3">
      <c r="A1975" s="84"/>
      <c r="B1975" s="85"/>
      <c r="C1975" s="85"/>
    </row>
    <row r="1976" spans="1:3">
      <c r="A1976" s="84"/>
      <c r="B1976" s="85"/>
      <c r="C1976" s="85"/>
    </row>
    <row r="1977" spans="1:3">
      <c r="A1977" s="84"/>
      <c r="B1977" s="85"/>
      <c r="C1977" s="85"/>
    </row>
    <row r="1978" spans="1:3">
      <c r="A1978" s="84"/>
      <c r="B1978" s="85"/>
      <c r="C1978" s="85"/>
    </row>
    <row r="1979" spans="1:3">
      <c r="A1979" s="84"/>
      <c r="B1979" s="85"/>
      <c r="C1979" s="85"/>
    </row>
    <row r="1980" spans="1:3">
      <c r="A1980" s="84"/>
      <c r="B1980" s="85"/>
      <c r="C1980" s="85"/>
    </row>
    <row r="1981" spans="1:3">
      <c r="A1981" s="84"/>
      <c r="B1981" s="85"/>
      <c r="C1981" s="85"/>
    </row>
    <row r="1982" spans="1:3">
      <c r="A1982" s="84"/>
      <c r="B1982" s="85"/>
      <c r="C1982" s="85"/>
    </row>
    <row r="1983" spans="1:3">
      <c r="A1983" s="84"/>
      <c r="B1983" s="85"/>
      <c r="C1983" s="85"/>
    </row>
    <row r="1984" spans="1:3">
      <c r="A1984" s="84"/>
      <c r="B1984" s="85"/>
      <c r="C1984" s="85"/>
    </row>
    <row r="1985" spans="1:3">
      <c r="A1985" s="84"/>
      <c r="B1985" s="85"/>
      <c r="C1985" s="85"/>
    </row>
    <row r="1986" spans="1:3">
      <c r="A1986" s="84"/>
      <c r="B1986" s="85"/>
      <c r="C1986" s="85"/>
    </row>
    <row r="1987" spans="1:3">
      <c r="A1987" s="84"/>
      <c r="B1987" s="85"/>
      <c r="C1987" s="85"/>
    </row>
    <row r="1988" spans="1:3">
      <c r="A1988" s="84"/>
      <c r="B1988" s="85"/>
      <c r="C1988" s="85"/>
    </row>
    <row r="1989" spans="1:3">
      <c r="A1989" s="84"/>
      <c r="B1989" s="85"/>
      <c r="C1989" s="85"/>
    </row>
    <row r="1990" spans="1:3">
      <c r="A1990" s="84"/>
      <c r="B1990" s="85"/>
      <c r="C1990" s="85"/>
    </row>
    <row r="1991" spans="1:3">
      <c r="A1991" s="84"/>
      <c r="B1991" s="85"/>
      <c r="C1991" s="85"/>
    </row>
    <row r="1992" spans="1:3">
      <c r="A1992" s="84"/>
      <c r="B1992" s="85"/>
      <c r="C1992" s="85"/>
    </row>
    <row r="1993" spans="1:3">
      <c r="A1993" s="84"/>
      <c r="B1993" s="85"/>
      <c r="C1993" s="85"/>
    </row>
    <row r="1994" spans="1:3">
      <c r="A1994" s="84"/>
      <c r="B1994" s="85"/>
      <c r="C1994" s="85"/>
    </row>
    <row r="1995" spans="1:3">
      <c r="A1995" s="84"/>
      <c r="B1995" s="85"/>
      <c r="C1995" s="85"/>
    </row>
    <row r="1996" spans="1:3">
      <c r="A1996" s="84"/>
      <c r="B1996" s="85"/>
      <c r="C1996" s="85"/>
    </row>
    <row r="1997" spans="1:3">
      <c r="A1997" s="84"/>
      <c r="B1997" s="85"/>
      <c r="C1997" s="85"/>
    </row>
    <row r="1998" spans="1:3">
      <c r="A1998" s="84"/>
      <c r="B1998" s="85"/>
      <c r="C1998" s="85"/>
    </row>
    <row r="1999" spans="1:3">
      <c r="A1999" s="84"/>
      <c r="B1999" s="85"/>
      <c r="C1999" s="85"/>
    </row>
    <row r="2000" spans="1:3">
      <c r="A2000" s="84"/>
      <c r="B2000" s="85"/>
      <c r="C2000" s="85"/>
    </row>
    <row r="2001" spans="1:3">
      <c r="A2001" s="84"/>
      <c r="B2001" s="85"/>
      <c r="C2001" s="85"/>
    </row>
    <row r="2002" spans="1:3">
      <c r="A2002" s="84"/>
      <c r="B2002" s="85"/>
      <c r="C2002" s="85"/>
    </row>
    <row r="2003" spans="1:3">
      <c r="A2003" s="84"/>
      <c r="B2003" s="85"/>
      <c r="C2003" s="85"/>
    </row>
    <row r="2004" spans="1:3">
      <c r="A2004" s="84"/>
      <c r="B2004" s="85"/>
      <c r="C2004" s="85"/>
    </row>
    <row r="2005" spans="1:3">
      <c r="A2005" s="84"/>
      <c r="B2005" s="85"/>
      <c r="C2005" s="85"/>
    </row>
    <row r="2006" spans="1:3">
      <c r="A2006" s="84"/>
      <c r="B2006" s="85"/>
      <c r="C2006" s="85"/>
    </row>
    <row r="2007" spans="1:3">
      <c r="A2007" s="84"/>
      <c r="B2007" s="85"/>
      <c r="C2007" s="85"/>
    </row>
    <row r="2008" spans="1:3">
      <c r="A2008" s="84"/>
      <c r="B2008" s="85"/>
      <c r="C2008" s="85"/>
    </row>
    <row r="2009" spans="1:3">
      <c r="A2009" s="84"/>
      <c r="B2009" s="85"/>
      <c r="C2009" s="85"/>
    </row>
    <row r="2010" spans="1:3">
      <c r="A2010" s="84"/>
      <c r="B2010" s="85"/>
      <c r="C2010" s="85"/>
    </row>
    <row r="2011" spans="1:3">
      <c r="A2011" s="84"/>
      <c r="B2011" s="85"/>
      <c r="C2011" s="85"/>
    </row>
    <row r="2012" spans="1:3">
      <c r="A2012" s="84"/>
      <c r="B2012" s="85"/>
      <c r="C2012" s="85"/>
    </row>
    <row r="2013" spans="1:3">
      <c r="A2013" s="84"/>
      <c r="B2013" s="85"/>
      <c r="C2013" s="85"/>
    </row>
    <row r="2014" spans="1:3">
      <c r="A2014" s="84"/>
      <c r="B2014" s="85"/>
      <c r="C2014" s="85"/>
    </row>
    <row r="2015" spans="1:3">
      <c r="A2015" s="84"/>
      <c r="B2015" s="85"/>
      <c r="C2015" s="85"/>
    </row>
    <row r="2016" spans="1:3">
      <c r="A2016" s="84"/>
      <c r="B2016" s="85"/>
      <c r="C2016" s="85"/>
    </row>
    <row r="2017" spans="1:3">
      <c r="A2017" s="84"/>
      <c r="B2017" s="85"/>
      <c r="C2017" s="85"/>
    </row>
    <row r="2018" spans="1:3">
      <c r="A2018" s="84"/>
      <c r="B2018" s="85"/>
      <c r="C2018" s="85"/>
    </row>
    <row r="2019" spans="1:3">
      <c r="A2019" s="84"/>
      <c r="B2019" s="85"/>
      <c r="C2019" s="85"/>
    </row>
    <row r="2020" spans="1:3">
      <c r="A2020" s="84"/>
      <c r="B2020" s="85"/>
      <c r="C2020" s="85"/>
    </row>
    <row r="2021" spans="1:3">
      <c r="A2021" s="84"/>
      <c r="B2021" s="85"/>
      <c r="C2021" s="85"/>
    </row>
    <row r="2022" spans="1:3">
      <c r="A2022" s="84"/>
      <c r="B2022" s="85"/>
      <c r="C2022" s="85"/>
    </row>
    <row r="2023" spans="1:3">
      <c r="A2023" s="84"/>
      <c r="B2023" s="85"/>
      <c r="C2023" s="85"/>
    </row>
    <row r="2024" spans="1:3">
      <c r="A2024" s="84"/>
      <c r="B2024" s="85"/>
      <c r="C2024" s="85"/>
    </row>
    <row r="2025" spans="1:3">
      <c r="A2025" s="84"/>
      <c r="B2025" s="85"/>
      <c r="C2025" s="85"/>
    </row>
    <row r="2026" spans="1:3">
      <c r="A2026" s="84"/>
      <c r="B2026" s="85"/>
      <c r="C2026" s="85"/>
    </row>
    <row r="2027" spans="1:3">
      <c r="A2027" s="84"/>
      <c r="B2027" s="85"/>
      <c r="C2027" s="85"/>
    </row>
    <row r="2028" spans="1:3">
      <c r="A2028" s="84"/>
      <c r="B2028" s="85"/>
      <c r="C2028" s="85"/>
    </row>
    <row r="2029" spans="1:3">
      <c r="A2029" s="84"/>
      <c r="B2029" s="85"/>
      <c r="C2029" s="85"/>
    </row>
    <row r="2030" spans="1:3">
      <c r="A2030" s="84"/>
      <c r="B2030" s="85"/>
      <c r="C2030" s="85"/>
    </row>
    <row r="2031" spans="1:3">
      <c r="A2031" s="84"/>
      <c r="B2031" s="85"/>
      <c r="C2031" s="85"/>
    </row>
    <row r="2032" spans="1:3">
      <c r="A2032" s="84"/>
      <c r="B2032" s="85"/>
      <c r="C2032" s="85"/>
    </row>
    <row r="2033" spans="1:3">
      <c r="A2033" s="84"/>
      <c r="B2033" s="85"/>
      <c r="C2033" s="85"/>
    </row>
    <row r="2034" spans="1:3">
      <c r="A2034" s="84"/>
      <c r="B2034" s="85"/>
      <c r="C2034" s="85"/>
    </row>
    <row r="2035" spans="1:3">
      <c r="A2035" s="84"/>
      <c r="B2035" s="85"/>
      <c r="C2035" s="85"/>
    </row>
    <row r="2036" spans="1:3">
      <c r="A2036" s="84"/>
      <c r="B2036" s="85"/>
      <c r="C2036" s="85"/>
    </row>
    <row r="2037" spans="1:3">
      <c r="A2037" s="84"/>
      <c r="B2037" s="85"/>
      <c r="C2037" s="85"/>
    </row>
    <row r="2038" spans="1:3">
      <c r="A2038" s="84"/>
      <c r="B2038" s="85"/>
      <c r="C2038" s="85"/>
    </row>
    <row r="2039" spans="1:3">
      <c r="A2039" s="84"/>
      <c r="B2039" s="85"/>
      <c r="C2039" s="85"/>
    </row>
    <row r="2040" spans="1:3">
      <c r="A2040" s="84"/>
      <c r="B2040" s="85"/>
      <c r="C2040" s="85"/>
    </row>
    <row r="2041" spans="1:3">
      <c r="A2041" s="84"/>
      <c r="B2041" s="85"/>
      <c r="C2041" s="85"/>
    </row>
    <row r="2042" spans="1:3">
      <c r="A2042" s="84"/>
      <c r="B2042" s="85"/>
      <c r="C2042" s="85"/>
    </row>
    <row r="2043" spans="1:3">
      <c r="A2043" s="84"/>
      <c r="B2043" s="85"/>
      <c r="C2043" s="85"/>
    </row>
    <row r="2044" spans="1:3">
      <c r="A2044" s="84"/>
      <c r="B2044" s="85"/>
      <c r="C2044" s="85"/>
    </row>
    <row r="2045" spans="1:3">
      <c r="A2045" s="84"/>
      <c r="B2045" s="85"/>
      <c r="C2045" s="85"/>
    </row>
    <row r="2046" spans="1:3">
      <c r="A2046" s="84"/>
      <c r="B2046" s="85"/>
      <c r="C2046" s="85"/>
    </row>
    <row r="2047" spans="1:3">
      <c r="A2047" s="84"/>
      <c r="B2047" s="85"/>
      <c r="C2047" s="85"/>
    </row>
    <row r="2048" spans="1:3">
      <c r="A2048" s="84"/>
      <c r="B2048" s="85"/>
      <c r="C2048" s="85"/>
    </row>
    <row r="2049" spans="1:3">
      <c r="A2049" s="84"/>
      <c r="B2049" s="85"/>
      <c r="C2049" s="85"/>
    </row>
    <row r="2050" spans="1:3">
      <c r="A2050" s="84"/>
      <c r="B2050" s="85"/>
      <c r="C2050" s="85"/>
    </row>
    <row r="2051" spans="1:3">
      <c r="A2051" s="84"/>
      <c r="B2051" s="85"/>
      <c r="C2051" s="85"/>
    </row>
    <row r="2052" spans="1:3">
      <c r="A2052" s="84"/>
      <c r="B2052" s="85"/>
      <c r="C2052" s="85"/>
    </row>
    <row r="2053" spans="1:3">
      <c r="A2053" s="84"/>
      <c r="B2053" s="85"/>
      <c r="C2053" s="85"/>
    </row>
    <row r="2054" spans="1:3">
      <c r="A2054" s="84"/>
      <c r="B2054" s="85"/>
      <c r="C2054" s="85"/>
    </row>
    <row r="2055" spans="1:3">
      <c r="A2055" s="84"/>
      <c r="B2055" s="85"/>
      <c r="C2055" s="85"/>
    </row>
    <row r="2056" spans="1:3">
      <c r="A2056" s="84"/>
      <c r="B2056" s="85"/>
      <c r="C2056" s="85"/>
    </row>
    <row r="2057" spans="1:3">
      <c r="A2057" s="84"/>
      <c r="B2057" s="85"/>
      <c r="C2057" s="85"/>
    </row>
    <row r="2058" spans="1:3">
      <c r="A2058" s="84"/>
      <c r="B2058" s="85"/>
      <c r="C2058" s="85"/>
    </row>
    <row r="2059" spans="1:3">
      <c r="A2059" s="84"/>
      <c r="B2059" s="85"/>
      <c r="C2059" s="85"/>
    </row>
    <row r="2060" spans="1:3">
      <c r="A2060" s="84"/>
      <c r="B2060" s="85"/>
      <c r="C2060" s="85"/>
    </row>
    <row r="2061" spans="1:3">
      <c r="A2061" s="84"/>
      <c r="B2061" s="85"/>
      <c r="C2061" s="85"/>
    </row>
    <row r="2062" spans="1:3">
      <c r="A2062" s="84"/>
      <c r="B2062" s="85"/>
      <c r="C2062" s="85"/>
    </row>
    <row r="2063" spans="1:3">
      <c r="A2063" s="84"/>
      <c r="B2063" s="85"/>
      <c r="C2063" s="85"/>
    </row>
    <row r="2064" spans="1:3">
      <c r="A2064" s="84"/>
      <c r="B2064" s="85"/>
      <c r="C2064" s="85"/>
    </row>
    <row r="2065" spans="1:3">
      <c r="A2065" s="84"/>
      <c r="B2065" s="85"/>
      <c r="C2065" s="85"/>
    </row>
    <row r="2066" spans="1:3">
      <c r="A2066" s="84"/>
      <c r="B2066" s="85"/>
      <c r="C2066" s="85"/>
    </row>
    <row r="2067" spans="1:3">
      <c r="A2067" s="84"/>
      <c r="B2067" s="85"/>
      <c r="C2067" s="85"/>
    </row>
    <row r="2068" spans="1:3">
      <c r="A2068" s="84"/>
      <c r="B2068" s="85"/>
      <c r="C2068" s="85"/>
    </row>
    <row r="2069" spans="1:3">
      <c r="A2069" s="84"/>
      <c r="B2069" s="85"/>
      <c r="C2069" s="85"/>
    </row>
    <row r="2070" spans="1:3">
      <c r="A2070" s="84"/>
      <c r="B2070" s="85"/>
      <c r="C2070" s="85"/>
    </row>
    <row r="2071" spans="1:3">
      <c r="A2071" s="84"/>
      <c r="B2071" s="85"/>
      <c r="C2071" s="85"/>
    </row>
    <row r="2072" spans="1:3">
      <c r="A2072" s="84"/>
      <c r="B2072" s="85"/>
      <c r="C2072" s="85"/>
    </row>
    <row r="2073" spans="1:3">
      <c r="A2073" s="84"/>
      <c r="B2073" s="85"/>
      <c r="C2073" s="85"/>
    </row>
    <row r="2074" spans="1:3">
      <c r="A2074" s="84"/>
      <c r="B2074" s="85"/>
      <c r="C2074" s="85"/>
    </row>
    <row r="2075" spans="1:3">
      <c r="A2075" s="84"/>
      <c r="B2075" s="85"/>
      <c r="C2075" s="85"/>
    </row>
    <row r="2076" spans="1:3">
      <c r="A2076" s="84"/>
      <c r="B2076" s="85"/>
      <c r="C2076" s="85"/>
    </row>
    <row r="2077" spans="1:3">
      <c r="A2077" s="84"/>
      <c r="B2077" s="85"/>
      <c r="C2077" s="85"/>
    </row>
    <row r="2078" spans="1:3">
      <c r="A2078" s="84"/>
      <c r="B2078" s="85"/>
      <c r="C2078" s="85"/>
    </row>
    <row r="2079" spans="1:3">
      <c r="A2079" s="84"/>
      <c r="B2079" s="85"/>
      <c r="C2079" s="85"/>
    </row>
    <row r="2080" spans="1:3">
      <c r="A2080" s="84"/>
      <c r="B2080" s="85"/>
      <c r="C2080" s="85"/>
    </row>
    <row r="2081" spans="1:3">
      <c r="A2081" s="84"/>
      <c r="B2081" s="85"/>
      <c r="C2081" s="85"/>
    </row>
    <row r="2082" spans="1:3">
      <c r="A2082" s="84"/>
      <c r="B2082" s="85"/>
      <c r="C2082" s="85"/>
    </row>
    <row r="2083" spans="1:3">
      <c r="A2083" s="84"/>
      <c r="B2083" s="85"/>
      <c r="C2083" s="85"/>
    </row>
    <row r="2084" spans="1:3">
      <c r="A2084" s="84"/>
      <c r="B2084" s="85"/>
      <c r="C2084" s="85"/>
    </row>
    <row r="2085" spans="1:3">
      <c r="A2085" s="84"/>
      <c r="B2085" s="85"/>
      <c r="C2085" s="85"/>
    </row>
    <row r="2086" spans="1:3">
      <c r="A2086" s="84"/>
      <c r="B2086" s="85"/>
      <c r="C2086" s="85"/>
    </row>
    <row r="2087" spans="1:3">
      <c r="A2087" s="84"/>
      <c r="B2087" s="85"/>
      <c r="C2087" s="85"/>
    </row>
    <row r="2088" spans="1:3">
      <c r="A2088" s="84"/>
      <c r="B2088" s="85"/>
      <c r="C2088" s="85"/>
    </row>
    <row r="2089" spans="1:3">
      <c r="A2089" s="84"/>
      <c r="B2089" s="85"/>
      <c r="C2089" s="85"/>
    </row>
    <row r="2090" spans="1:3">
      <c r="A2090" s="84"/>
      <c r="B2090" s="85"/>
      <c r="C2090" s="85"/>
    </row>
    <row r="2091" spans="1:3">
      <c r="A2091" s="84"/>
      <c r="B2091" s="85"/>
      <c r="C2091" s="85"/>
    </row>
    <row r="2092" spans="1:3">
      <c r="A2092" s="84"/>
      <c r="B2092" s="85"/>
      <c r="C2092" s="85"/>
    </row>
    <row r="2093" spans="1:3">
      <c r="A2093" s="84"/>
      <c r="B2093" s="85"/>
      <c r="C2093" s="85"/>
    </row>
    <row r="2094" spans="1:3">
      <c r="A2094" s="84"/>
      <c r="B2094" s="85"/>
      <c r="C2094" s="85"/>
    </row>
    <row r="2095" spans="1:3">
      <c r="A2095" s="84"/>
      <c r="B2095" s="85"/>
      <c r="C2095" s="85"/>
    </row>
    <row r="2096" spans="1:3">
      <c r="A2096" s="84"/>
      <c r="B2096" s="85"/>
      <c r="C2096" s="85"/>
    </row>
    <row r="2097" spans="1:3">
      <c r="A2097" s="84"/>
      <c r="B2097" s="85"/>
      <c r="C2097" s="85"/>
    </row>
    <row r="2098" spans="1:3">
      <c r="A2098" s="84"/>
      <c r="B2098" s="85"/>
      <c r="C2098" s="85"/>
    </row>
    <row r="2099" spans="1:3">
      <c r="A2099" s="84"/>
      <c r="B2099" s="85"/>
      <c r="C2099" s="85"/>
    </row>
    <row r="2100" spans="1:3">
      <c r="A2100" s="84"/>
      <c r="B2100" s="85"/>
      <c r="C2100" s="85"/>
    </row>
    <row r="2101" spans="1:3">
      <c r="A2101" s="84"/>
      <c r="B2101" s="85"/>
      <c r="C2101" s="85"/>
    </row>
    <row r="2102" spans="1:3">
      <c r="A2102" s="84"/>
      <c r="B2102" s="85"/>
      <c r="C2102" s="85"/>
    </row>
    <row r="2103" spans="1:3">
      <c r="A2103" s="84"/>
      <c r="B2103" s="85"/>
      <c r="C2103" s="85"/>
    </row>
    <row r="2104" spans="1:3">
      <c r="A2104" s="84"/>
      <c r="B2104" s="85"/>
      <c r="C2104" s="85"/>
    </row>
    <row r="2105" spans="1:3">
      <c r="A2105" s="84"/>
      <c r="B2105" s="85"/>
      <c r="C2105" s="85"/>
    </row>
    <row r="2106" spans="1:3">
      <c r="A2106" s="84"/>
      <c r="B2106" s="85"/>
      <c r="C2106" s="85"/>
    </row>
    <row r="2107" spans="1:3">
      <c r="A2107" s="84"/>
      <c r="B2107" s="85"/>
      <c r="C2107" s="85"/>
    </row>
    <row r="2108" spans="1:3">
      <c r="A2108" s="84"/>
      <c r="B2108" s="85"/>
      <c r="C2108" s="85"/>
    </row>
    <row r="2109" spans="1:3">
      <c r="A2109" s="84"/>
      <c r="B2109" s="85"/>
      <c r="C2109" s="85"/>
    </row>
    <row r="2110" spans="1:3">
      <c r="A2110" s="84"/>
      <c r="B2110" s="85"/>
      <c r="C2110" s="85"/>
    </row>
    <row r="2111" spans="1:3">
      <c r="A2111" s="84"/>
      <c r="B2111" s="85"/>
      <c r="C2111" s="85"/>
    </row>
    <row r="2112" spans="1:3">
      <c r="A2112" s="84"/>
      <c r="B2112" s="85"/>
      <c r="C2112" s="85"/>
    </row>
    <row r="2113" spans="1:3">
      <c r="A2113" s="84"/>
      <c r="B2113" s="85"/>
      <c r="C2113" s="85"/>
    </row>
    <row r="2114" spans="1:3">
      <c r="A2114" s="84"/>
      <c r="B2114" s="85"/>
      <c r="C2114" s="85"/>
    </row>
    <row r="2115" spans="1:3">
      <c r="A2115" s="84"/>
      <c r="B2115" s="85"/>
      <c r="C2115" s="85"/>
    </row>
    <row r="2116" spans="1:3">
      <c r="A2116" s="84"/>
      <c r="B2116" s="85"/>
      <c r="C2116" s="85"/>
    </row>
    <row r="2117" spans="1:3">
      <c r="A2117" s="84"/>
      <c r="B2117" s="85"/>
      <c r="C2117" s="85"/>
    </row>
    <row r="2118" spans="1:3">
      <c r="A2118" s="84"/>
      <c r="B2118" s="85"/>
      <c r="C2118" s="85"/>
    </row>
    <row r="2119" spans="1:3">
      <c r="A2119" s="84"/>
      <c r="B2119" s="85"/>
      <c r="C2119" s="85"/>
    </row>
    <row r="2120" spans="1:3">
      <c r="A2120" s="84"/>
      <c r="B2120" s="85"/>
      <c r="C2120" s="85"/>
    </row>
    <row r="2121" spans="1:3">
      <c r="A2121" s="84"/>
      <c r="B2121" s="85"/>
      <c r="C2121" s="85"/>
    </row>
    <row r="2122" spans="1:3">
      <c r="A2122" s="84"/>
      <c r="B2122" s="85"/>
      <c r="C2122" s="85"/>
    </row>
    <row r="2123" spans="1:3">
      <c r="A2123" s="84"/>
      <c r="B2123" s="85"/>
      <c r="C2123" s="85"/>
    </row>
    <row r="2124" spans="1:3">
      <c r="A2124" s="84"/>
      <c r="B2124" s="85"/>
      <c r="C2124" s="85"/>
    </row>
    <row r="2125" spans="1:3">
      <c r="A2125" s="84"/>
      <c r="B2125" s="85"/>
      <c r="C2125" s="85"/>
    </row>
    <row r="2126" spans="1:3">
      <c r="A2126" s="84"/>
      <c r="B2126" s="85"/>
      <c r="C2126" s="85"/>
    </row>
    <row r="2127" spans="1:3">
      <c r="A2127" s="84"/>
      <c r="B2127" s="85"/>
      <c r="C2127" s="85"/>
    </row>
    <row r="2128" spans="1:3">
      <c r="A2128" s="84"/>
      <c r="B2128" s="85"/>
      <c r="C2128" s="85"/>
    </row>
    <row r="2129" spans="1:3">
      <c r="A2129" s="84"/>
      <c r="B2129" s="85"/>
      <c r="C2129" s="85"/>
    </row>
    <row r="2130" spans="1:3">
      <c r="A2130" s="84"/>
      <c r="B2130" s="85"/>
      <c r="C2130" s="85"/>
    </row>
    <row r="2131" spans="1:3">
      <c r="A2131" s="84"/>
      <c r="B2131" s="85"/>
      <c r="C2131" s="85"/>
    </row>
    <row r="2132" spans="1:3">
      <c r="A2132" s="84"/>
      <c r="B2132" s="85"/>
      <c r="C2132" s="85"/>
    </row>
    <row r="2133" spans="1:3">
      <c r="A2133" s="84"/>
      <c r="B2133" s="85"/>
      <c r="C2133" s="85"/>
    </row>
    <row r="2134" spans="1:3">
      <c r="A2134" s="84"/>
      <c r="B2134" s="85"/>
      <c r="C2134" s="85"/>
    </row>
    <row r="2135" spans="1:3">
      <c r="A2135" s="84"/>
      <c r="B2135" s="85"/>
      <c r="C2135" s="85"/>
    </row>
    <row r="2136" spans="1:3">
      <c r="A2136" s="84"/>
      <c r="B2136" s="85"/>
      <c r="C2136" s="85"/>
    </row>
    <row r="2137" spans="1:3">
      <c r="A2137" s="84"/>
      <c r="B2137" s="85"/>
      <c r="C2137" s="85"/>
    </row>
    <row r="2138" spans="1:3">
      <c r="A2138" s="84"/>
      <c r="B2138" s="85"/>
      <c r="C2138" s="85"/>
    </row>
    <row r="2139" spans="1:3">
      <c r="A2139" s="84"/>
      <c r="B2139" s="85"/>
      <c r="C2139" s="85"/>
    </row>
    <row r="2140" spans="1:3">
      <c r="A2140" s="84"/>
      <c r="B2140" s="85"/>
      <c r="C2140" s="85"/>
    </row>
    <row r="2141" spans="1:3">
      <c r="A2141" s="84"/>
      <c r="B2141" s="85"/>
      <c r="C2141" s="85"/>
    </row>
    <row r="2142" spans="1:3">
      <c r="A2142" s="84"/>
      <c r="B2142" s="85"/>
      <c r="C2142" s="85"/>
    </row>
    <row r="2143" spans="1:3">
      <c r="A2143" s="84"/>
      <c r="B2143" s="85"/>
      <c r="C2143" s="85"/>
    </row>
    <row r="2144" spans="1:3">
      <c r="A2144" s="84"/>
      <c r="B2144" s="85"/>
      <c r="C2144" s="85"/>
    </row>
    <row r="2145" spans="1:3">
      <c r="A2145" s="84"/>
      <c r="B2145" s="85"/>
      <c r="C2145" s="85"/>
    </row>
    <row r="2146" spans="1:3">
      <c r="A2146" s="84"/>
      <c r="B2146" s="85"/>
      <c r="C2146" s="85"/>
    </row>
    <row r="2147" spans="1:3">
      <c r="A2147" s="84"/>
      <c r="B2147" s="85"/>
      <c r="C2147" s="85"/>
    </row>
    <row r="2148" spans="1:3">
      <c r="A2148" s="84"/>
      <c r="B2148" s="85"/>
      <c r="C2148" s="85"/>
    </row>
    <row r="2149" spans="1:3">
      <c r="A2149" s="84"/>
      <c r="B2149" s="85"/>
      <c r="C2149" s="85"/>
    </row>
    <row r="2150" spans="1:3">
      <c r="A2150" s="84"/>
      <c r="B2150" s="85"/>
      <c r="C2150" s="85"/>
    </row>
    <row r="2151" spans="1:3">
      <c r="A2151" s="84"/>
      <c r="B2151" s="85"/>
      <c r="C2151" s="85"/>
    </row>
    <row r="2152" spans="1:3">
      <c r="A2152" s="84"/>
      <c r="B2152" s="85"/>
      <c r="C2152" s="85"/>
    </row>
    <row r="2153" spans="1:3">
      <c r="A2153" s="84"/>
      <c r="B2153" s="85"/>
      <c r="C2153" s="85"/>
    </row>
    <row r="2154" spans="1:3">
      <c r="A2154" s="84"/>
      <c r="B2154" s="85"/>
      <c r="C2154" s="85"/>
    </row>
    <row r="2155" spans="1:3">
      <c r="A2155" s="84"/>
      <c r="B2155" s="85"/>
      <c r="C2155" s="85"/>
    </row>
    <row r="2156" spans="1:3">
      <c r="A2156" s="84"/>
      <c r="B2156" s="85"/>
      <c r="C2156" s="85"/>
    </row>
    <row r="2157" spans="1:3">
      <c r="A2157" s="84"/>
      <c r="B2157" s="85"/>
      <c r="C2157" s="85"/>
    </row>
    <row r="2158" spans="1:3">
      <c r="A2158" s="84"/>
      <c r="B2158" s="85"/>
      <c r="C2158" s="85"/>
    </row>
    <row r="2159" spans="1:3">
      <c r="A2159" s="84"/>
      <c r="B2159" s="85"/>
      <c r="C2159" s="85"/>
    </row>
    <row r="2160" spans="1:3">
      <c r="A2160" s="84"/>
      <c r="B2160" s="85"/>
      <c r="C2160" s="85"/>
    </row>
    <row r="2161" spans="1:3">
      <c r="A2161" s="84"/>
      <c r="B2161" s="85"/>
      <c r="C2161" s="85"/>
    </row>
    <row r="2162" spans="1:3">
      <c r="A2162" s="84"/>
      <c r="B2162" s="85"/>
      <c r="C2162" s="85"/>
    </row>
    <row r="2163" spans="1:3">
      <c r="A2163" s="84"/>
      <c r="B2163" s="85"/>
      <c r="C2163" s="85"/>
    </row>
    <row r="2164" spans="1:3">
      <c r="A2164" s="84"/>
      <c r="B2164" s="85"/>
      <c r="C2164" s="85"/>
    </row>
    <row r="2165" spans="1:3">
      <c r="A2165" s="84"/>
      <c r="B2165" s="85"/>
      <c r="C2165" s="85"/>
    </row>
    <row r="2166" spans="1:3">
      <c r="A2166" s="84"/>
      <c r="B2166" s="85"/>
      <c r="C2166" s="85"/>
    </row>
    <row r="2167" spans="1:3">
      <c r="A2167" s="84"/>
      <c r="B2167" s="85"/>
      <c r="C2167" s="85"/>
    </row>
    <row r="2168" spans="1:3">
      <c r="A2168" s="84"/>
      <c r="B2168" s="85"/>
      <c r="C2168" s="85"/>
    </row>
    <row r="2169" spans="1:3">
      <c r="A2169" s="84"/>
      <c r="B2169" s="85"/>
      <c r="C2169" s="85"/>
    </row>
    <row r="2170" spans="1:3">
      <c r="A2170" s="84"/>
      <c r="B2170" s="85"/>
      <c r="C2170" s="85"/>
    </row>
    <row r="2171" spans="1:3">
      <c r="A2171" s="84"/>
      <c r="B2171" s="85"/>
      <c r="C2171" s="85"/>
    </row>
    <row r="2172" spans="1:3">
      <c r="A2172" s="84"/>
      <c r="B2172" s="85"/>
      <c r="C2172" s="85"/>
    </row>
    <row r="2173" spans="1:3">
      <c r="A2173" s="84"/>
      <c r="B2173" s="85"/>
      <c r="C2173" s="85"/>
    </row>
    <row r="2174" spans="1:3">
      <c r="A2174" s="84"/>
      <c r="B2174" s="85"/>
      <c r="C2174" s="85"/>
    </row>
    <row r="2175" spans="1:3">
      <c r="A2175" s="84"/>
      <c r="B2175" s="85"/>
      <c r="C2175" s="85"/>
    </row>
    <row r="2176" spans="1:3">
      <c r="A2176" s="84"/>
      <c r="B2176" s="85"/>
      <c r="C2176" s="85"/>
    </row>
    <row r="2177" spans="1:3">
      <c r="A2177" s="84"/>
      <c r="B2177" s="85"/>
      <c r="C2177" s="85"/>
    </row>
    <row r="2178" spans="1:3">
      <c r="A2178" s="84"/>
      <c r="B2178" s="85"/>
      <c r="C2178" s="85"/>
    </row>
    <row r="2179" spans="1:3">
      <c r="A2179" s="84"/>
      <c r="B2179" s="85"/>
      <c r="C2179" s="85"/>
    </row>
    <row r="2180" spans="1:3">
      <c r="A2180" s="84"/>
      <c r="B2180" s="85"/>
      <c r="C2180" s="85"/>
    </row>
    <row r="2181" spans="1:3">
      <c r="A2181" s="84"/>
      <c r="B2181" s="85"/>
      <c r="C2181" s="85"/>
    </row>
    <row r="2182" spans="1:3">
      <c r="A2182" s="84"/>
      <c r="B2182" s="85"/>
      <c r="C2182" s="85"/>
    </row>
    <row r="2183" spans="1:3">
      <c r="A2183" s="84"/>
      <c r="B2183" s="85"/>
      <c r="C2183" s="85"/>
    </row>
    <row r="2184" spans="1:3">
      <c r="A2184" s="84"/>
      <c r="B2184" s="85"/>
      <c r="C2184" s="85"/>
    </row>
    <row r="2185" spans="1:3">
      <c r="A2185" s="84"/>
      <c r="B2185" s="85"/>
      <c r="C2185" s="85"/>
    </row>
    <row r="2186" spans="1:3">
      <c r="A2186" s="84"/>
      <c r="B2186" s="85"/>
      <c r="C2186" s="85"/>
    </row>
    <row r="2187" spans="1:3">
      <c r="A2187" s="84"/>
      <c r="B2187" s="85"/>
      <c r="C2187" s="85"/>
    </row>
    <row r="2188" spans="1:3">
      <c r="A2188" s="84"/>
      <c r="B2188" s="85"/>
      <c r="C2188" s="85"/>
    </row>
    <row r="2189" spans="1:3">
      <c r="A2189" s="84"/>
      <c r="B2189" s="85"/>
      <c r="C2189" s="85"/>
    </row>
    <row r="2190" spans="1:3">
      <c r="A2190" s="84"/>
      <c r="B2190" s="85"/>
      <c r="C2190" s="85"/>
    </row>
    <row r="2191" spans="1:3">
      <c r="A2191" s="84"/>
      <c r="B2191" s="85"/>
      <c r="C2191" s="85"/>
    </row>
    <row r="2192" spans="1:3">
      <c r="A2192" s="84"/>
      <c r="B2192" s="85"/>
      <c r="C2192" s="85"/>
    </row>
    <row r="2193" spans="1:3">
      <c r="A2193" s="84"/>
      <c r="B2193" s="85"/>
      <c r="C2193" s="85"/>
    </row>
    <row r="2194" spans="1:3">
      <c r="A2194" s="84"/>
      <c r="B2194" s="85"/>
      <c r="C2194" s="85"/>
    </row>
    <row r="2195" spans="1:3">
      <c r="A2195" s="84"/>
      <c r="B2195" s="85"/>
      <c r="C2195" s="85"/>
    </row>
    <row r="2196" spans="1:3">
      <c r="A2196" s="84"/>
      <c r="B2196" s="85"/>
      <c r="C2196" s="85"/>
    </row>
    <row r="2197" spans="1:3">
      <c r="A2197" s="84"/>
      <c r="B2197" s="85"/>
      <c r="C2197" s="85"/>
    </row>
    <row r="2198" spans="1:3">
      <c r="A2198" s="84"/>
      <c r="B2198" s="85"/>
      <c r="C2198" s="85"/>
    </row>
    <row r="2199" spans="1:3">
      <c r="A2199" s="84"/>
      <c r="B2199" s="85"/>
      <c r="C2199" s="85"/>
    </row>
    <row r="2200" spans="1:3">
      <c r="A2200" s="84"/>
      <c r="B2200" s="85"/>
      <c r="C2200" s="85"/>
    </row>
    <row r="2201" spans="1:3">
      <c r="A2201" s="84"/>
      <c r="B2201" s="85"/>
      <c r="C2201" s="85"/>
    </row>
    <row r="2202" spans="1:3">
      <c r="A2202" s="84"/>
      <c r="B2202" s="85"/>
      <c r="C2202" s="85"/>
    </row>
    <row r="2203" spans="1:3">
      <c r="A2203" s="84"/>
      <c r="B2203" s="85"/>
      <c r="C2203" s="85"/>
    </row>
    <row r="2204" spans="1:3">
      <c r="A2204" s="84"/>
      <c r="B2204" s="85"/>
      <c r="C2204" s="85"/>
    </row>
    <row r="2205" spans="1:3">
      <c r="A2205" s="84"/>
      <c r="B2205" s="85"/>
      <c r="C2205" s="85"/>
    </row>
    <row r="2206" spans="1:3">
      <c r="A2206" s="84"/>
      <c r="B2206" s="85"/>
      <c r="C2206" s="85"/>
    </row>
    <row r="2207" spans="1:3">
      <c r="A2207" s="84"/>
      <c r="B2207" s="85"/>
      <c r="C2207" s="85"/>
    </row>
    <row r="2208" spans="1:3">
      <c r="A2208" s="84"/>
      <c r="B2208" s="85"/>
      <c r="C2208" s="85"/>
    </row>
    <row r="2209" spans="1:3">
      <c r="A2209" s="84"/>
      <c r="B2209" s="85"/>
      <c r="C2209" s="85"/>
    </row>
    <row r="2210" spans="1:3">
      <c r="A2210" s="84"/>
      <c r="B2210" s="85"/>
      <c r="C2210" s="85"/>
    </row>
    <row r="2211" spans="1:3">
      <c r="A2211" s="84"/>
      <c r="B2211" s="85"/>
      <c r="C2211" s="85"/>
    </row>
    <row r="2212" spans="1:3">
      <c r="A2212" s="84"/>
      <c r="B2212" s="85"/>
      <c r="C2212" s="85"/>
    </row>
    <row r="2213" spans="1:3">
      <c r="A2213" s="84"/>
      <c r="B2213" s="85"/>
      <c r="C2213" s="85"/>
    </row>
    <row r="2214" spans="1:3">
      <c r="A2214" s="84"/>
      <c r="B2214" s="85"/>
      <c r="C2214" s="85"/>
    </row>
    <row r="2215" spans="1:3">
      <c r="A2215" s="84"/>
      <c r="B2215" s="85"/>
      <c r="C2215" s="85"/>
    </row>
    <row r="2216" spans="1:3">
      <c r="A2216" s="84"/>
      <c r="B2216" s="85"/>
      <c r="C2216" s="85"/>
    </row>
    <row r="2217" spans="1:3">
      <c r="A2217" s="84"/>
      <c r="B2217" s="85"/>
      <c r="C2217" s="85"/>
    </row>
    <row r="2218" spans="1:3">
      <c r="A2218" s="84"/>
      <c r="B2218" s="85"/>
      <c r="C2218" s="85"/>
    </row>
    <row r="2219" spans="1:3">
      <c r="A2219" s="84"/>
      <c r="B2219" s="85"/>
      <c r="C2219" s="85"/>
    </row>
    <row r="2220" spans="1:3">
      <c r="A2220" s="84"/>
      <c r="B2220" s="85"/>
      <c r="C2220" s="85"/>
    </row>
    <row r="2221" spans="1:3">
      <c r="A2221" s="84"/>
      <c r="B2221" s="85"/>
      <c r="C2221" s="85"/>
    </row>
    <row r="2222" spans="1:3">
      <c r="A2222" s="84"/>
      <c r="B2222" s="85"/>
      <c r="C2222" s="85"/>
    </row>
    <row r="2223" spans="1:3">
      <c r="A2223" s="84"/>
      <c r="B2223" s="85"/>
      <c r="C2223" s="85"/>
    </row>
    <row r="2224" spans="1:3">
      <c r="A2224" s="84"/>
      <c r="B2224" s="85"/>
      <c r="C2224" s="85"/>
    </row>
    <row r="2225" spans="1:3">
      <c r="A2225" s="84"/>
      <c r="B2225" s="85"/>
      <c r="C2225" s="85"/>
    </row>
    <row r="2226" spans="1:3">
      <c r="A2226" s="84"/>
      <c r="B2226" s="85"/>
      <c r="C2226" s="85"/>
    </row>
    <row r="2227" spans="1:3">
      <c r="A2227" s="84"/>
      <c r="B2227" s="85"/>
      <c r="C2227" s="85"/>
    </row>
    <row r="2228" spans="1:3">
      <c r="A2228" s="84"/>
      <c r="B2228" s="85"/>
      <c r="C2228" s="85"/>
    </row>
    <row r="2229" spans="1:3">
      <c r="A2229" s="84"/>
      <c r="B2229" s="85"/>
      <c r="C2229" s="85"/>
    </row>
    <row r="2230" spans="1:3">
      <c r="A2230" s="84"/>
      <c r="B2230" s="85"/>
      <c r="C2230" s="85"/>
    </row>
    <row r="2231" spans="1:3">
      <c r="A2231" s="84"/>
      <c r="B2231" s="85"/>
      <c r="C2231" s="85"/>
    </row>
    <row r="2232" spans="1:3">
      <c r="A2232" s="84"/>
      <c r="B2232" s="85"/>
      <c r="C2232" s="85"/>
    </row>
    <row r="2233" spans="1:3">
      <c r="A2233" s="84"/>
      <c r="B2233" s="85"/>
      <c r="C2233" s="85"/>
    </row>
    <row r="2234" spans="1:3">
      <c r="A2234" s="84"/>
      <c r="B2234" s="85"/>
      <c r="C2234" s="85"/>
    </row>
    <row r="2235" spans="1:3">
      <c r="A2235" s="84"/>
      <c r="B2235" s="85"/>
      <c r="C2235" s="85"/>
    </row>
    <row r="2236" spans="1:3">
      <c r="A2236" s="84"/>
      <c r="B2236" s="85"/>
      <c r="C2236" s="85"/>
    </row>
    <row r="2237" spans="1:3">
      <c r="A2237" s="84"/>
      <c r="B2237" s="85"/>
      <c r="C2237" s="85"/>
    </row>
    <row r="2238" spans="1:3">
      <c r="A2238" s="84"/>
      <c r="B2238" s="85"/>
      <c r="C2238" s="85"/>
    </row>
    <row r="2239" spans="1:3">
      <c r="A2239" s="84"/>
      <c r="B2239" s="85"/>
      <c r="C2239" s="85"/>
    </row>
    <row r="2240" spans="1:3">
      <c r="A2240" s="84"/>
      <c r="B2240" s="85"/>
      <c r="C2240" s="85"/>
    </row>
    <row r="2241" spans="1:3">
      <c r="A2241" s="84"/>
      <c r="B2241" s="85"/>
      <c r="C2241" s="85"/>
    </row>
    <row r="2242" spans="1:3">
      <c r="A2242" s="84"/>
      <c r="B2242" s="85"/>
      <c r="C2242" s="85"/>
    </row>
    <row r="2243" spans="1:3">
      <c r="A2243" s="84"/>
      <c r="B2243" s="85"/>
      <c r="C2243" s="85"/>
    </row>
    <row r="2244" spans="1:3">
      <c r="A2244" s="84"/>
      <c r="B2244" s="85"/>
      <c r="C2244" s="85"/>
    </row>
    <row r="2245" spans="1:3">
      <c r="A2245" s="84"/>
      <c r="B2245" s="85"/>
      <c r="C2245" s="85"/>
    </row>
    <row r="2246" spans="1:3">
      <c r="A2246" s="84"/>
      <c r="B2246" s="85"/>
      <c r="C2246" s="85"/>
    </row>
    <row r="2247" spans="1:3">
      <c r="A2247" s="84"/>
      <c r="B2247" s="85"/>
      <c r="C2247" s="85"/>
    </row>
    <row r="2248" spans="1:3">
      <c r="A2248" s="84"/>
      <c r="B2248" s="85"/>
      <c r="C2248" s="85"/>
    </row>
    <row r="2249" spans="1:3">
      <c r="A2249" s="84"/>
      <c r="B2249" s="85"/>
      <c r="C2249" s="85"/>
    </row>
    <row r="2250" spans="1:3">
      <c r="A2250" s="84"/>
      <c r="B2250" s="85"/>
      <c r="C2250" s="85"/>
    </row>
    <row r="2251" spans="1:3">
      <c r="A2251" s="84"/>
      <c r="B2251" s="85"/>
      <c r="C2251" s="85"/>
    </row>
    <row r="2252" spans="1:3">
      <c r="A2252" s="84"/>
      <c r="B2252" s="85"/>
      <c r="C2252" s="85"/>
    </row>
    <row r="2253" spans="1:3">
      <c r="A2253" s="84"/>
      <c r="B2253" s="85"/>
      <c r="C2253" s="85"/>
    </row>
    <row r="2254" spans="1:3">
      <c r="A2254" s="84"/>
      <c r="B2254" s="85"/>
      <c r="C2254" s="85"/>
    </row>
    <row r="2255" spans="1:3">
      <c r="A2255" s="84"/>
      <c r="B2255" s="85"/>
      <c r="C2255" s="85"/>
    </row>
    <row r="2256" spans="1:3">
      <c r="A2256" s="84"/>
      <c r="B2256" s="85"/>
      <c r="C2256" s="85"/>
    </row>
    <row r="2257" spans="1:3">
      <c r="A2257" s="84"/>
      <c r="B2257" s="85"/>
      <c r="C2257" s="85"/>
    </row>
    <row r="2258" spans="1:3">
      <c r="A2258" s="84"/>
      <c r="B2258" s="85"/>
      <c r="C2258" s="85"/>
    </row>
    <row r="2259" spans="1:3">
      <c r="A2259" s="84"/>
      <c r="B2259" s="85"/>
      <c r="C2259" s="85"/>
    </row>
    <row r="2260" spans="1:3">
      <c r="A2260" s="84"/>
      <c r="B2260" s="85"/>
      <c r="C2260" s="85"/>
    </row>
    <row r="2261" spans="1:3">
      <c r="A2261" s="84"/>
      <c r="B2261" s="85"/>
      <c r="C2261" s="85"/>
    </row>
    <row r="2262" spans="1:3">
      <c r="A2262" s="84"/>
      <c r="B2262" s="85"/>
      <c r="C2262" s="85"/>
    </row>
    <row r="2263" spans="1:3">
      <c r="A2263" s="84"/>
      <c r="B2263" s="85"/>
      <c r="C2263" s="85"/>
    </row>
    <row r="2264" spans="1:3">
      <c r="A2264" s="84"/>
      <c r="B2264" s="85"/>
      <c r="C2264" s="85"/>
    </row>
    <row r="2265" spans="1:3">
      <c r="A2265" s="84"/>
      <c r="B2265" s="85"/>
      <c r="C2265" s="85"/>
    </row>
    <row r="2266" spans="1:3">
      <c r="A2266" s="84"/>
      <c r="B2266" s="85"/>
      <c r="C2266" s="85"/>
    </row>
    <row r="2267" spans="1:3">
      <c r="A2267" s="84"/>
      <c r="B2267" s="85"/>
      <c r="C2267" s="85"/>
    </row>
    <row r="2268" spans="1:3">
      <c r="A2268" s="84"/>
      <c r="B2268" s="85"/>
      <c r="C2268" s="85"/>
    </row>
    <row r="2269" spans="1:3">
      <c r="A2269" s="84"/>
      <c r="B2269" s="85"/>
      <c r="C2269" s="85"/>
    </row>
    <row r="2270" spans="1:3">
      <c r="A2270" s="84"/>
      <c r="B2270" s="85"/>
      <c r="C2270" s="85"/>
    </row>
    <row r="2271" spans="1:3">
      <c r="A2271" s="84"/>
      <c r="B2271" s="85"/>
      <c r="C2271" s="85"/>
    </row>
    <row r="2272" spans="1:3">
      <c r="A2272" s="84"/>
      <c r="B2272" s="85"/>
      <c r="C2272" s="85"/>
    </row>
    <row r="2273" spans="1:3">
      <c r="A2273" s="84"/>
      <c r="B2273" s="85"/>
      <c r="C2273" s="85"/>
    </row>
    <row r="2274" spans="1:3">
      <c r="A2274" s="84"/>
      <c r="B2274" s="85"/>
      <c r="C2274" s="85"/>
    </row>
    <row r="2275" spans="1:3">
      <c r="A2275" s="84"/>
      <c r="B2275" s="85"/>
      <c r="C2275" s="85"/>
    </row>
    <row r="2276" spans="1:3">
      <c r="A2276" s="84"/>
      <c r="B2276" s="85"/>
      <c r="C2276" s="85"/>
    </row>
    <row r="2277" spans="1:3">
      <c r="A2277" s="84"/>
      <c r="B2277" s="85"/>
      <c r="C2277" s="85"/>
    </row>
    <row r="2278" spans="1:3">
      <c r="A2278" s="84"/>
      <c r="B2278" s="85"/>
      <c r="C2278" s="85"/>
    </row>
    <row r="2279" spans="1:3">
      <c r="A2279" s="84"/>
      <c r="B2279" s="85"/>
      <c r="C2279" s="85"/>
    </row>
    <row r="2280" spans="1:3">
      <c r="A2280" s="84"/>
      <c r="B2280" s="85"/>
      <c r="C2280" s="85"/>
    </row>
    <row r="2281" spans="1:3">
      <c r="A2281" s="84"/>
      <c r="B2281" s="85"/>
      <c r="C2281" s="85"/>
    </row>
    <row r="2282" spans="1:3">
      <c r="A2282" s="84"/>
      <c r="B2282" s="85"/>
      <c r="C2282" s="85"/>
    </row>
    <row r="2283" spans="1:3">
      <c r="A2283" s="84"/>
      <c r="B2283" s="85"/>
      <c r="C2283" s="85"/>
    </row>
    <row r="2284" spans="1:3">
      <c r="A2284" s="84"/>
      <c r="B2284" s="85"/>
      <c r="C2284" s="85"/>
    </row>
    <row r="2285" spans="1:3">
      <c r="A2285" s="84"/>
      <c r="B2285" s="85"/>
      <c r="C2285" s="85"/>
    </row>
    <row r="2286" spans="1:3">
      <c r="A2286" s="84"/>
      <c r="B2286" s="85"/>
      <c r="C2286" s="85"/>
    </row>
    <row r="2287" spans="1:3">
      <c r="A2287" s="84"/>
      <c r="B2287" s="85"/>
      <c r="C2287" s="85"/>
    </row>
    <row r="2288" spans="1:3">
      <c r="A2288" s="84"/>
      <c r="B2288" s="85"/>
      <c r="C2288" s="85"/>
    </row>
    <row r="2289" spans="1:3">
      <c r="A2289" s="84"/>
      <c r="B2289" s="85"/>
      <c r="C2289" s="85"/>
    </row>
    <row r="2290" spans="1:3">
      <c r="A2290" s="84"/>
      <c r="B2290" s="85"/>
      <c r="C2290" s="85"/>
    </row>
    <row r="2291" spans="1:3">
      <c r="A2291" s="84"/>
      <c r="B2291" s="85"/>
      <c r="C2291" s="85"/>
    </row>
    <row r="2292" spans="1:3">
      <c r="A2292" s="84"/>
      <c r="B2292" s="85"/>
      <c r="C2292" s="85"/>
    </row>
    <row r="2293" spans="1:3">
      <c r="A2293" s="84"/>
      <c r="B2293" s="85"/>
      <c r="C2293" s="85"/>
    </row>
    <row r="2294" spans="1:3">
      <c r="A2294" s="84"/>
      <c r="B2294" s="85"/>
      <c r="C2294" s="85"/>
    </row>
    <row r="2295" spans="1:3">
      <c r="A2295" s="84"/>
      <c r="B2295" s="85"/>
      <c r="C2295" s="85"/>
    </row>
    <row r="2296" spans="1:3">
      <c r="A2296" s="84"/>
      <c r="B2296" s="85"/>
      <c r="C2296" s="85"/>
    </row>
    <row r="2297" spans="1:3">
      <c r="A2297" s="84"/>
      <c r="B2297" s="85"/>
      <c r="C2297" s="85"/>
    </row>
    <row r="2298" spans="1:3">
      <c r="A2298" s="84"/>
      <c r="B2298" s="85"/>
      <c r="C2298" s="85"/>
    </row>
    <row r="2299" spans="1:3">
      <c r="A2299" s="84"/>
      <c r="B2299" s="85"/>
      <c r="C2299" s="85"/>
    </row>
    <row r="2300" spans="1:3">
      <c r="A2300" s="84"/>
      <c r="B2300" s="85"/>
      <c r="C2300" s="85"/>
    </row>
    <row r="2301" spans="1:3">
      <c r="A2301" s="84"/>
      <c r="B2301" s="85"/>
      <c r="C2301" s="85"/>
    </row>
    <row r="2302" spans="1:3">
      <c r="A2302" s="84"/>
      <c r="B2302" s="85"/>
      <c r="C2302" s="85"/>
    </row>
    <row r="2303" spans="1:3">
      <c r="A2303" s="84"/>
      <c r="B2303" s="85"/>
      <c r="C2303" s="85"/>
    </row>
    <row r="2304" spans="1:3">
      <c r="A2304" s="84"/>
      <c r="B2304" s="85"/>
      <c r="C2304" s="85"/>
    </row>
    <row r="2305" spans="1:3">
      <c r="A2305" s="84"/>
      <c r="B2305" s="85"/>
      <c r="C2305" s="85"/>
    </row>
    <row r="2306" spans="1:3">
      <c r="A2306" s="84"/>
      <c r="B2306" s="85"/>
      <c r="C2306" s="85"/>
    </row>
    <row r="2307" spans="1:3">
      <c r="A2307" s="84"/>
      <c r="B2307" s="85"/>
      <c r="C2307" s="85"/>
    </row>
    <row r="2308" spans="1:3">
      <c r="A2308" s="84"/>
      <c r="B2308" s="85"/>
      <c r="C2308" s="85"/>
    </row>
    <row r="2309" spans="1:3">
      <c r="A2309" s="84"/>
      <c r="B2309" s="85"/>
      <c r="C2309" s="85"/>
    </row>
    <row r="2310" spans="1:3">
      <c r="A2310" s="84"/>
      <c r="B2310" s="85"/>
      <c r="C2310" s="85"/>
    </row>
    <row r="2311" spans="1:3">
      <c r="A2311" s="84"/>
      <c r="B2311" s="85"/>
      <c r="C2311" s="85"/>
    </row>
    <row r="2312" spans="1:3">
      <c r="A2312" s="84"/>
      <c r="B2312" s="85"/>
      <c r="C2312" s="85"/>
    </row>
    <row r="2313" spans="1:3">
      <c r="A2313" s="84"/>
      <c r="B2313" s="85"/>
      <c r="C2313" s="85"/>
    </row>
    <row r="2314" spans="1:3">
      <c r="A2314" s="84"/>
      <c r="B2314" s="85"/>
      <c r="C2314" s="85"/>
    </row>
    <row r="2315" spans="1:3">
      <c r="A2315" s="84"/>
      <c r="B2315" s="85"/>
      <c r="C2315" s="85"/>
    </row>
    <row r="2316" spans="1:3">
      <c r="A2316" s="84"/>
      <c r="B2316" s="85"/>
      <c r="C2316" s="85"/>
    </row>
    <row r="2317" spans="1:3">
      <c r="A2317" s="84"/>
      <c r="B2317" s="85"/>
      <c r="C2317" s="85"/>
    </row>
    <row r="2318" spans="1:3">
      <c r="A2318" s="84"/>
      <c r="B2318" s="85"/>
      <c r="C2318" s="85"/>
    </row>
    <row r="2319" spans="1:3">
      <c r="A2319" s="84"/>
      <c r="B2319" s="85"/>
      <c r="C2319" s="85"/>
    </row>
    <row r="2320" spans="1:3">
      <c r="A2320" s="84"/>
      <c r="B2320" s="85"/>
      <c r="C2320" s="85"/>
    </row>
    <row r="2321" spans="1:3">
      <c r="A2321" s="84"/>
      <c r="B2321" s="85"/>
      <c r="C2321" s="85"/>
    </row>
    <row r="2322" spans="1:3">
      <c r="A2322" s="84"/>
      <c r="B2322" s="85"/>
      <c r="C2322" s="85"/>
    </row>
    <row r="2323" spans="1:3">
      <c r="A2323" s="84"/>
      <c r="B2323" s="85"/>
      <c r="C2323" s="85"/>
    </row>
    <row r="2324" spans="1:3">
      <c r="A2324" s="84"/>
      <c r="B2324" s="85"/>
      <c r="C2324" s="85"/>
    </row>
    <row r="2325" spans="1:3">
      <c r="A2325" s="84"/>
      <c r="B2325" s="85"/>
      <c r="C2325" s="85"/>
    </row>
    <row r="2326" spans="1:3">
      <c r="A2326" s="84"/>
      <c r="B2326" s="85"/>
      <c r="C2326" s="85"/>
    </row>
    <row r="2327" spans="1:3">
      <c r="A2327" s="84"/>
      <c r="B2327" s="85"/>
      <c r="C2327" s="85"/>
    </row>
    <row r="2328" spans="1:3">
      <c r="A2328" s="84"/>
      <c r="B2328" s="85"/>
      <c r="C2328" s="85"/>
    </row>
    <row r="2329" spans="1:3">
      <c r="A2329" s="84"/>
      <c r="B2329" s="85"/>
      <c r="C2329" s="85"/>
    </row>
    <row r="2330" spans="1:3">
      <c r="A2330" s="84"/>
      <c r="B2330" s="85"/>
      <c r="C2330" s="85"/>
    </row>
    <row r="2331" spans="1:3">
      <c r="A2331" s="84"/>
      <c r="B2331" s="85"/>
      <c r="C2331" s="85"/>
    </row>
    <row r="2332" spans="1:3">
      <c r="A2332" s="84"/>
      <c r="B2332" s="85"/>
      <c r="C2332" s="85"/>
    </row>
    <row r="2333" spans="1:3">
      <c r="A2333" s="84"/>
      <c r="B2333" s="85"/>
      <c r="C2333" s="85"/>
    </row>
    <row r="2334" spans="1:3">
      <c r="A2334" s="84"/>
      <c r="B2334" s="85"/>
      <c r="C2334" s="85"/>
    </row>
    <row r="2335" spans="1:3">
      <c r="A2335" s="84"/>
      <c r="B2335" s="85"/>
      <c r="C2335" s="85"/>
    </row>
    <row r="2336" spans="1:3">
      <c r="A2336" s="84"/>
      <c r="B2336" s="85"/>
      <c r="C2336" s="85"/>
    </row>
    <row r="2337" spans="1:3">
      <c r="A2337" s="84"/>
      <c r="B2337" s="85"/>
      <c r="C2337" s="85"/>
    </row>
    <row r="2338" spans="1:3">
      <c r="A2338" s="84"/>
      <c r="B2338" s="85"/>
      <c r="C2338" s="85"/>
    </row>
    <row r="2339" spans="1:3">
      <c r="A2339" s="84"/>
      <c r="B2339" s="85"/>
      <c r="C2339" s="85"/>
    </row>
    <row r="2340" spans="1:3">
      <c r="A2340" s="84"/>
      <c r="B2340" s="85"/>
      <c r="C2340" s="85"/>
    </row>
    <row r="2341" spans="1:3">
      <c r="A2341" s="84"/>
      <c r="B2341" s="85"/>
      <c r="C2341" s="85"/>
    </row>
    <row r="2342" spans="1:3">
      <c r="A2342" s="84"/>
      <c r="B2342" s="85"/>
      <c r="C2342" s="85"/>
    </row>
    <row r="2343" spans="1:3">
      <c r="A2343" s="84"/>
      <c r="B2343" s="85"/>
      <c r="C2343" s="85"/>
    </row>
    <row r="2344" spans="1:3">
      <c r="A2344" s="84"/>
      <c r="B2344" s="85"/>
      <c r="C2344" s="85"/>
    </row>
    <row r="2345" spans="1:3">
      <c r="A2345" s="84"/>
      <c r="B2345" s="85"/>
      <c r="C2345" s="85"/>
    </row>
    <row r="2346" spans="1:3">
      <c r="A2346" s="84"/>
      <c r="B2346" s="85"/>
      <c r="C2346" s="85"/>
    </row>
    <row r="2347" spans="1:3">
      <c r="A2347" s="84"/>
      <c r="B2347" s="85"/>
      <c r="C2347" s="85"/>
    </row>
    <row r="2348" spans="1:3">
      <c r="A2348" s="84"/>
      <c r="B2348" s="85"/>
      <c r="C2348" s="85"/>
    </row>
    <row r="2349" spans="1:3">
      <c r="A2349" s="84"/>
      <c r="B2349" s="85"/>
      <c r="C2349" s="85"/>
    </row>
    <row r="2350" spans="1:3">
      <c r="A2350" s="84"/>
      <c r="B2350" s="85"/>
      <c r="C2350" s="85"/>
    </row>
    <row r="2351" spans="1:3">
      <c r="A2351" s="84"/>
      <c r="B2351" s="85"/>
      <c r="C2351" s="85"/>
    </row>
    <row r="2352" spans="1:3">
      <c r="A2352" s="84"/>
      <c r="B2352" s="85"/>
      <c r="C2352" s="85"/>
    </row>
    <row r="2353" spans="1:3">
      <c r="A2353" s="84"/>
      <c r="B2353" s="85"/>
      <c r="C2353" s="85"/>
    </row>
    <row r="2354" spans="1:3">
      <c r="A2354" s="84"/>
      <c r="B2354" s="85"/>
      <c r="C2354" s="85"/>
    </row>
    <row r="2355" spans="1:3">
      <c r="A2355" s="84"/>
      <c r="B2355" s="85"/>
      <c r="C2355" s="85"/>
    </row>
    <row r="2356" spans="1:3">
      <c r="A2356" s="84"/>
      <c r="B2356" s="85"/>
      <c r="C2356" s="85"/>
    </row>
    <row r="2357" spans="1:3">
      <c r="A2357" s="84"/>
      <c r="B2357" s="85"/>
      <c r="C2357" s="85"/>
    </row>
    <row r="2358" spans="1:3">
      <c r="A2358" s="84"/>
      <c r="B2358" s="85"/>
      <c r="C2358" s="85"/>
    </row>
    <row r="2359" spans="1:3">
      <c r="A2359" s="84"/>
      <c r="B2359" s="85"/>
      <c r="C2359" s="85"/>
    </row>
    <row r="2360" spans="1:3">
      <c r="A2360" s="84"/>
      <c r="B2360" s="85"/>
      <c r="C2360" s="85"/>
    </row>
    <row r="2361" spans="1:3">
      <c r="A2361" s="84"/>
      <c r="B2361" s="85"/>
      <c r="C2361" s="85"/>
    </row>
    <row r="2362" spans="1:3">
      <c r="A2362" s="84"/>
      <c r="B2362" s="85"/>
      <c r="C2362" s="85"/>
    </row>
    <row r="2363" spans="1:3">
      <c r="A2363" s="84"/>
      <c r="B2363" s="85"/>
      <c r="C2363" s="85"/>
    </row>
    <row r="2364" spans="1:3">
      <c r="A2364" s="84"/>
      <c r="B2364" s="85"/>
      <c r="C2364" s="85"/>
    </row>
    <row r="2365" spans="1:3">
      <c r="A2365" s="84"/>
      <c r="B2365" s="85"/>
      <c r="C2365" s="85"/>
    </row>
    <row r="2366" spans="1:3">
      <c r="A2366" s="84"/>
      <c r="B2366" s="85"/>
      <c r="C2366" s="85"/>
    </row>
    <row r="2367" spans="1:3">
      <c r="A2367" s="84"/>
      <c r="B2367" s="85"/>
      <c r="C2367" s="85"/>
    </row>
    <row r="2368" spans="1:3">
      <c r="A2368" s="84"/>
      <c r="B2368" s="85"/>
      <c r="C2368" s="85"/>
    </row>
    <row r="2369" spans="1:3">
      <c r="A2369" s="84"/>
      <c r="B2369" s="85"/>
      <c r="C2369" s="85"/>
    </row>
    <row r="2370" spans="1:3">
      <c r="A2370" s="84"/>
      <c r="B2370" s="85"/>
      <c r="C2370" s="85"/>
    </row>
    <row r="2371" spans="1:3">
      <c r="A2371" s="84"/>
      <c r="B2371" s="85"/>
      <c r="C2371" s="85"/>
    </row>
    <row r="2372" spans="1:3">
      <c r="A2372" s="84"/>
      <c r="B2372" s="85"/>
      <c r="C2372" s="85"/>
    </row>
    <row r="2373" spans="1:3">
      <c r="A2373" s="84"/>
      <c r="B2373" s="85"/>
      <c r="C2373" s="85"/>
    </row>
    <row r="2374" spans="1:3">
      <c r="A2374" s="84"/>
      <c r="B2374" s="85"/>
      <c r="C2374" s="85"/>
    </row>
    <row r="2375" spans="1:3">
      <c r="A2375" s="84"/>
      <c r="B2375" s="85"/>
      <c r="C2375" s="85"/>
    </row>
    <row r="2376" spans="1:3">
      <c r="A2376" s="84"/>
      <c r="B2376" s="85"/>
      <c r="C2376" s="85"/>
    </row>
    <row r="2377" spans="1:3">
      <c r="A2377" s="84"/>
      <c r="B2377" s="85"/>
      <c r="C2377" s="85"/>
    </row>
    <row r="2378" spans="1:3">
      <c r="A2378" s="84"/>
      <c r="B2378" s="85"/>
      <c r="C2378" s="85"/>
    </row>
    <row r="2379" spans="1:3">
      <c r="A2379" s="84"/>
      <c r="B2379" s="85"/>
      <c r="C2379" s="85"/>
    </row>
    <row r="2380" spans="1:3">
      <c r="A2380" s="84"/>
      <c r="B2380" s="85"/>
      <c r="C2380" s="85"/>
    </row>
    <row r="2381" spans="1:3">
      <c r="A2381" s="84"/>
      <c r="B2381" s="85"/>
      <c r="C2381" s="85"/>
    </row>
    <row r="2382" spans="1:3">
      <c r="A2382" s="84"/>
      <c r="B2382" s="85"/>
      <c r="C2382" s="85"/>
    </row>
    <row r="2383" spans="1:3">
      <c r="A2383" s="84"/>
      <c r="B2383" s="85"/>
      <c r="C2383" s="85"/>
    </row>
    <row r="2384" spans="1:3">
      <c r="A2384" s="84"/>
      <c r="B2384" s="85"/>
      <c r="C2384" s="85"/>
    </row>
    <row r="2385" spans="1:3">
      <c r="A2385" s="84"/>
      <c r="B2385" s="85"/>
      <c r="C2385" s="85"/>
    </row>
    <row r="2386" spans="1:3">
      <c r="A2386" s="84"/>
      <c r="B2386" s="85"/>
      <c r="C2386" s="85"/>
    </row>
    <row r="2387" spans="1:3">
      <c r="A2387" s="84"/>
      <c r="B2387" s="85"/>
      <c r="C2387" s="85"/>
    </row>
    <row r="2388" spans="1:3">
      <c r="A2388" s="84"/>
      <c r="B2388" s="85"/>
      <c r="C2388" s="85"/>
    </row>
    <row r="2389" spans="1:3">
      <c r="A2389" s="84"/>
      <c r="B2389" s="85"/>
      <c r="C2389" s="85"/>
    </row>
    <row r="2390" spans="1:3">
      <c r="A2390" s="84"/>
      <c r="B2390" s="85"/>
      <c r="C2390" s="85"/>
    </row>
    <row r="2391" spans="1:3">
      <c r="A2391" s="84"/>
      <c r="B2391" s="85"/>
      <c r="C2391" s="85"/>
    </row>
    <row r="2392" spans="1:3">
      <c r="A2392" s="84"/>
      <c r="B2392" s="85"/>
      <c r="C2392" s="85"/>
    </row>
    <row r="2393" spans="1:3">
      <c r="A2393" s="84"/>
      <c r="B2393" s="85"/>
      <c r="C2393" s="85"/>
    </row>
    <row r="2394" spans="1:3">
      <c r="A2394" s="84"/>
      <c r="B2394" s="85"/>
      <c r="C2394" s="85"/>
    </row>
    <row r="2395" spans="1:3">
      <c r="A2395" s="84"/>
      <c r="B2395" s="85"/>
      <c r="C2395" s="85"/>
    </row>
    <row r="2396" spans="1:3">
      <c r="A2396" s="84"/>
      <c r="B2396" s="85"/>
      <c r="C2396" s="85"/>
    </row>
    <row r="2397" spans="1:3">
      <c r="A2397" s="84"/>
      <c r="B2397" s="85"/>
      <c r="C2397" s="85"/>
    </row>
    <row r="2398" spans="1:3">
      <c r="A2398" s="84"/>
      <c r="B2398" s="85"/>
      <c r="C2398" s="85"/>
    </row>
    <row r="2399" spans="1:3">
      <c r="A2399" s="84"/>
      <c r="B2399" s="85"/>
      <c r="C2399" s="85"/>
    </row>
    <row r="2400" spans="1:3">
      <c r="A2400" s="84"/>
      <c r="B2400" s="85"/>
      <c r="C2400" s="85"/>
    </row>
    <row r="2401" spans="1:3">
      <c r="A2401" s="84"/>
      <c r="B2401" s="85"/>
      <c r="C2401" s="85"/>
    </row>
    <row r="2402" spans="1:3">
      <c r="A2402" s="84"/>
      <c r="B2402" s="85"/>
      <c r="C2402" s="85"/>
    </row>
    <row r="2403" spans="1:3">
      <c r="A2403" s="84"/>
      <c r="B2403" s="85"/>
      <c r="C2403" s="85"/>
    </row>
    <row r="2404" spans="1:3">
      <c r="A2404" s="84"/>
      <c r="B2404" s="85"/>
      <c r="C2404" s="85"/>
    </row>
    <row r="2405" spans="1:3">
      <c r="A2405" s="84"/>
      <c r="B2405" s="85"/>
      <c r="C2405" s="85"/>
    </row>
    <row r="2406" spans="1:3">
      <c r="A2406" s="84"/>
      <c r="B2406" s="85"/>
      <c r="C2406" s="85"/>
    </row>
    <row r="2407" spans="1:3">
      <c r="A2407" s="84"/>
      <c r="B2407" s="85"/>
      <c r="C2407" s="85"/>
    </row>
    <row r="2408" spans="1:3">
      <c r="A2408" s="84"/>
      <c r="B2408" s="85"/>
      <c r="C2408" s="85"/>
    </row>
    <row r="2409" spans="1:3">
      <c r="A2409" s="84"/>
      <c r="B2409" s="85"/>
      <c r="C2409" s="85"/>
    </row>
    <row r="2410" spans="1:3">
      <c r="A2410" s="84"/>
      <c r="B2410" s="85"/>
      <c r="C2410" s="85"/>
    </row>
    <row r="2411" spans="1:3">
      <c r="A2411" s="84"/>
      <c r="B2411" s="85"/>
      <c r="C2411" s="85"/>
    </row>
    <row r="2412" spans="1:3">
      <c r="A2412" s="84"/>
      <c r="B2412" s="85"/>
      <c r="C2412" s="85"/>
    </row>
    <row r="2413" spans="1:3">
      <c r="A2413" s="84"/>
      <c r="B2413" s="85"/>
      <c r="C2413" s="85"/>
    </row>
    <row r="2414" spans="1:3">
      <c r="A2414" s="84"/>
      <c r="B2414" s="85"/>
      <c r="C2414" s="85"/>
    </row>
    <row r="2415" spans="1:3">
      <c r="A2415" s="84"/>
      <c r="B2415" s="85"/>
      <c r="C2415" s="85"/>
    </row>
    <row r="2416" spans="1:3">
      <c r="A2416" s="84"/>
      <c r="B2416" s="85"/>
      <c r="C2416" s="85"/>
    </row>
    <row r="2417" spans="1:3">
      <c r="A2417" s="84"/>
      <c r="B2417" s="85"/>
      <c r="C2417" s="85"/>
    </row>
    <row r="2418" spans="1:3">
      <c r="A2418" s="84"/>
      <c r="B2418" s="85"/>
      <c r="C2418" s="85"/>
    </row>
    <row r="2419" spans="1:3">
      <c r="A2419" s="84"/>
      <c r="B2419" s="85"/>
      <c r="C2419" s="85"/>
    </row>
    <row r="2420" spans="1:3">
      <c r="A2420" s="84"/>
      <c r="B2420" s="85"/>
      <c r="C2420" s="85"/>
    </row>
    <row r="2421" spans="1:3">
      <c r="A2421" s="84"/>
      <c r="B2421" s="85"/>
      <c r="C2421" s="85"/>
    </row>
    <row r="2422" spans="1:3">
      <c r="A2422" s="84"/>
      <c r="B2422" s="85"/>
      <c r="C2422" s="85"/>
    </row>
    <row r="2423" spans="1:3">
      <c r="A2423" s="84"/>
      <c r="B2423" s="85"/>
      <c r="C2423" s="85"/>
    </row>
    <row r="2424" spans="1:3">
      <c r="A2424" s="84"/>
      <c r="B2424" s="85"/>
      <c r="C2424" s="85"/>
    </row>
    <row r="2425" spans="1:3">
      <c r="A2425" s="84"/>
      <c r="B2425" s="85"/>
      <c r="C2425" s="85"/>
    </row>
    <row r="2426" spans="1:3">
      <c r="A2426" s="84"/>
      <c r="B2426" s="85"/>
      <c r="C2426" s="85"/>
    </row>
    <row r="2427" spans="1:3">
      <c r="A2427" s="84"/>
      <c r="B2427" s="85"/>
      <c r="C2427" s="85"/>
    </row>
    <row r="2428" spans="1:3">
      <c r="A2428" s="84"/>
      <c r="B2428" s="85"/>
      <c r="C2428" s="85"/>
    </row>
    <row r="2429" spans="1:3">
      <c r="A2429" s="84"/>
      <c r="B2429" s="85"/>
      <c r="C2429" s="85"/>
    </row>
    <row r="2430" spans="1:3">
      <c r="A2430" s="84"/>
      <c r="B2430" s="85"/>
      <c r="C2430" s="85"/>
    </row>
    <row r="2431" spans="1:3">
      <c r="A2431" s="84"/>
      <c r="B2431" s="85"/>
      <c r="C2431" s="85"/>
    </row>
    <row r="2432" spans="1:3">
      <c r="A2432" s="84"/>
      <c r="B2432" s="85"/>
      <c r="C2432" s="85"/>
    </row>
    <row r="2433" spans="1:3">
      <c r="A2433" s="84"/>
      <c r="B2433" s="85"/>
      <c r="C2433" s="85"/>
    </row>
    <row r="2434" spans="1:3">
      <c r="A2434" s="84"/>
      <c r="B2434" s="85"/>
      <c r="C2434" s="85"/>
    </row>
    <row r="2435" spans="1:3">
      <c r="A2435" s="84"/>
      <c r="B2435" s="85"/>
      <c r="C2435" s="85"/>
    </row>
    <row r="2436" spans="1:3">
      <c r="A2436" s="84"/>
      <c r="B2436" s="85"/>
      <c r="C2436" s="85"/>
    </row>
    <row r="2437" spans="1:3">
      <c r="A2437" s="84"/>
      <c r="B2437" s="85"/>
      <c r="C2437" s="85"/>
    </row>
    <row r="2438" spans="1:3">
      <c r="A2438" s="84"/>
      <c r="B2438" s="85"/>
      <c r="C2438" s="85"/>
    </row>
    <row r="2439" spans="1:3">
      <c r="A2439" s="84"/>
      <c r="B2439" s="85"/>
      <c r="C2439" s="85"/>
    </row>
    <row r="2440" spans="1:3">
      <c r="A2440" s="84"/>
      <c r="B2440" s="85"/>
      <c r="C2440" s="85"/>
    </row>
    <row r="2441" spans="1:3">
      <c r="A2441" s="84"/>
      <c r="B2441" s="85"/>
      <c r="C2441" s="85"/>
    </row>
    <row r="2442" spans="1:3">
      <c r="A2442" s="84"/>
      <c r="B2442" s="85"/>
      <c r="C2442" s="85"/>
    </row>
    <row r="2443" spans="1:3">
      <c r="A2443" s="84"/>
      <c r="B2443" s="85"/>
      <c r="C2443" s="85"/>
    </row>
    <row r="2444" spans="1:3">
      <c r="A2444" s="84"/>
      <c r="B2444" s="85"/>
      <c r="C2444" s="85"/>
    </row>
    <row r="2445" spans="1:3">
      <c r="A2445" s="84"/>
      <c r="B2445" s="85"/>
      <c r="C2445" s="85"/>
    </row>
    <row r="2446" spans="1:3">
      <c r="A2446" s="84"/>
      <c r="B2446" s="85"/>
      <c r="C2446" s="85"/>
    </row>
    <row r="2447" spans="1:3">
      <c r="A2447" s="84"/>
      <c r="B2447" s="85"/>
      <c r="C2447" s="85"/>
    </row>
    <row r="2448" spans="1:3">
      <c r="A2448" s="84"/>
      <c r="B2448" s="85"/>
      <c r="C2448" s="85"/>
    </row>
    <row r="2449" spans="1:3">
      <c r="A2449" s="84"/>
      <c r="B2449" s="85"/>
      <c r="C2449" s="85"/>
    </row>
    <row r="2450" spans="1:3">
      <c r="A2450" s="84"/>
      <c r="B2450" s="85"/>
      <c r="C2450" s="85"/>
    </row>
    <row r="2451" spans="1:3">
      <c r="A2451" s="84"/>
      <c r="B2451" s="85"/>
      <c r="C2451" s="85"/>
    </row>
    <row r="2452" spans="1:3">
      <c r="A2452" s="84"/>
      <c r="B2452" s="85"/>
      <c r="C2452" s="85"/>
    </row>
    <row r="2453" spans="1:3">
      <c r="A2453" s="84"/>
      <c r="B2453" s="85"/>
      <c r="C2453" s="85"/>
    </row>
    <row r="2454" spans="1:3">
      <c r="A2454" s="84"/>
      <c r="B2454" s="85"/>
      <c r="C2454" s="85"/>
    </row>
    <row r="2455" spans="1:3">
      <c r="A2455" s="84"/>
      <c r="B2455" s="85"/>
      <c r="C2455" s="85"/>
    </row>
    <row r="2456" spans="1:3">
      <c r="A2456" s="84"/>
      <c r="B2456" s="85"/>
      <c r="C2456" s="85"/>
    </row>
    <row r="2457" spans="1:3">
      <c r="A2457" s="84"/>
      <c r="B2457" s="85"/>
      <c r="C2457" s="85"/>
    </row>
    <row r="2458" spans="1:3">
      <c r="A2458" s="84"/>
      <c r="B2458" s="85"/>
      <c r="C2458" s="85"/>
    </row>
    <row r="2459" spans="1:3">
      <c r="A2459" s="84"/>
      <c r="B2459" s="85"/>
      <c r="C2459" s="85"/>
    </row>
    <row r="2460" spans="1:3">
      <c r="A2460" s="84"/>
      <c r="B2460" s="85"/>
      <c r="C2460" s="85"/>
    </row>
    <row r="2461" spans="1:3">
      <c r="A2461" s="84"/>
      <c r="B2461" s="85"/>
      <c r="C2461" s="85"/>
    </row>
    <row r="2462" spans="1:3">
      <c r="A2462" s="84"/>
      <c r="B2462" s="85"/>
      <c r="C2462" s="85"/>
    </row>
    <row r="2463" spans="1:3">
      <c r="A2463" s="84"/>
      <c r="B2463" s="85"/>
      <c r="C2463" s="85"/>
    </row>
    <row r="2464" spans="1:3">
      <c r="A2464" s="84"/>
      <c r="B2464" s="85"/>
      <c r="C2464" s="85"/>
    </row>
    <row r="2465" spans="1:3">
      <c r="A2465" s="84"/>
      <c r="B2465" s="85"/>
      <c r="C2465" s="85"/>
    </row>
    <row r="2466" spans="1:3">
      <c r="A2466" s="84"/>
      <c r="B2466" s="85"/>
      <c r="C2466" s="85"/>
    </row>
    <row r="2467" spans="1:3">
      <c r="A2467" s="84"/>
      <c r="B2467" s="85"/>
      <c r="C2467" s="85"/>
    </row>
    <row r="2468" spans="1:3">
      <c r="A2468" s="84"/>
      <c r="B2468" s="85"/>
      <c r="C2468" s="85"/>
    </row>
    <row r="2469" spans="1:3">
      <c r="A2469" s="84"/>
      <c r="B2469" s="85"/>
      <c r="C2469" s="85"/>
    </row>
    <row r="2470" spans="1:3">
      <c r="A2470" s="84"/>
      <c r="B2470" s="85"/>
      <c r="C2470" s="85"/>
    </row>
    <row r="2471" spans="1:3">
      <c r="A2471" s="84"/>
      <c r="B2471" s="85"/>
      <c r="C2471" s="85"/>
    </row>
    <row r="2472" spans="1:3">
      <c r="A2472" s="84"/>
      <c r="B2472" s="85"/>
      <c r="C2472" s="85"/>
    </row>
    <row r="2473" spans="1:3">
      <c r="A2473" s="84"/>
      <c r="B2473" s="85"/>
      <c r="C2473" s="85"/>
    </row>
    <row r="2474" spans="1:3">
      <c r="A2474" s="84"/>
      <c r="B2474" s="85"/>
      <c r="C2474" s="85"/>
    </row>
    <row r="2475" spans="1:3">
      <c r="A2475" s="84"/>
      <c r="B2475" s="85"/>
      <c r="C2475" s="85"/>
    </row>
    <row r="2476" spans="1:3">
      <c r="A2476" s="84"/>
      <c r="B2476" s="85"/>
      <c r="C2476" s="85"/>
    </row>
    <row r="2477" spans="1:3">
      <c r="A2477" s="84"/>
      <c r="B2477" s="85"/>
      <c r="C2477" s="85"/>
    </row>
    <row r="2478" spans="1:3">
      <c r="A2478" s="84"/>
      <c r="B2478" s="85"/>
      <c r="C2478" s="85"/>
    </row>
    <row r="2479" spans="1:3">
      <c r="A2479" s="84"/>
      <c r="B2479" s="85"/>
      <c r="C2479" s="85"/>
    </row>
    <row r="2480" spans="1:3">
      <c r="A2480" s="84"/>
      <c r="B2480" s="85"/>
      <c r="C2480" s="85"/>
    </row>
    <row r="2481" spans="1:3">
      <c r="A2481" s="84"/>
      <c r="B2481" s="85"/>
      <c r="C2481" s="85"/>
    </row>
    <row r="2482" spans="1:3">
      <c r="A2482" s="84"/>
      <c r="B2482" s="85"/>
      <c r="C2482" s="85"/>
    </row>
    <row r="2483" spans="1:3">
      <c r="A2483" s="84"/>
      <c r="B2483" s="85"/>
      <c r="C2483" s="85"/>
    </row>
    <row r="2484" spans="1:3">
      <c r="A2484" s="84"/>
      <c r="B2484" s="85"/>
      <c r="C2484" s="85"/>
    </row>
    <row r="2485" spans="1:3">
      <c r="A2485" s="84"/>
      <c r="B2485" s="85"/>
      <c r="C2485" s="85"/>
    </row>
    <row r="2486" spans="1:3">
      <c r="A2486" s="84"/>
      <c r="B2486" s="85"/>
      <c r="C2486" s="85"/>
    </row>
    <row r="2487" spans="1:3">
      <c r="A2487" s="84"/>
      <c r="B2487" s="85"/>
      <c r="C2487" s="85"/>
    </row>
    <row r="2488" spans="1:3">
      <c r="A2488" s="84"/>
      <c r="B2488" s="85"/>
      <c r="C2488" s="85"/>
    </row>
    <row r="2489" spans="1:3">
      <c r="A2489" s="84"/>
      <c r="B2489" s="85"/>
      <c r="C2489" s="85"/>
    </row>
    <row r="2490" spans="1:3">
      <c r="A2490" s="84"/>
      <c r="B2490" s="85"/>
      <c r="C2490" s="85"/>
    </row>
    <row r="2491" spans="1:3">
      <c r="A2491" s="84"/>
      <c r="B2491" s="85"/>
      <c r="C2491" s="85"/>
    </row>
    <row r="2492" spans="1:3">
      <c r="A2492" s="84"/>
      <c r="B2492" s="85"/>
      <c r="C2492" s="85"/>
    </row>
    <row r="2493" spans="1:3">
      <c r="A2493" s="84"/>
      <c r="B2493" s="85"/>
      <c r="C2493" s="85"/>
    </row>
    <row r="2494" spans="1:3">
      <c r="A2494" s="84"/>
      <c r="B2494" s="85"/>
      <c r="C2494" s="85"/>
    </row>
    <row r="2495" spans="1:3">
      <c r="A2495" s="84"/>
      <c r="B2495" s="85"/>
      <c r="C2495" s="85"/>
    </row>
    <row r="2496" spans="1:3">
      <c r="A2496" s="84"/>
      <c r="B2496" s="85"/>
      <c r="C2496" s="85"/>
    </row>
    <row r="2497" spans="1:3">
      <c r="A2497" s="84"/>
      <c r="B2497" s="85"/>
      <c r="C2497" s="85"/>
    </row>
    <row r="2498" spans="1:3">
      <c r="A2498" s="84"/>
      <c r="B2498" s="85"/>
      <c r="C2498" s="85"/>
    </row>
    <row r="2499" spans="1:3">
      <c r="A2499" s="84"/>
      <c r="B2499" s="85"/>
      <c r="C2499" s="85"/>
    </row>
    <row r="2500" spans="1:3">
      <c r="A2500" s="84"/>
      <c r="B2500" s="85"/>
      <c r="C2500" s="85"/>
    </row>
    <row r="2501" spans="1:3">
      <c r="A2501" s="84"/>
      <c r="B2501" s="85"/>
      <c r="C2501" s="85"/>
    </row>
    <row r="2502" spans="1:3">
      <c r="A2502" s="84"/>
      <c r="B2502" s="85"/>
      <c r="C2502" s="85"/>
    </row>
    <row r="2503" spans="1:3">
      <c r="A2503" s="84"/>
      <c r="B2503" s="85"/>
      <c r="C2503" s="85"/>
    </row>
    <row r="2504" spans="1:3">
      <c r="A2504" s="84"/>
      <c r="B2504" s="85"/>
      <c r="C2504" s="85"/>
    </row>
    <row r="2505" spans="1:3">
      <c r="A2505" s="84"/>
      <c r="B2505" s="85"/>
      <c r="C2505" s="85"/>
    </row>
    <row r="2506" spans="1:3">
      <c r="A2506" s="84"/>
      <c r="B2506" s="85"/>
      <c r="C2506" s="85"/>
    </row>
    <row r="2507" spans="1:3">
      <c r="A2507" s="84"/>
      <c r="B2507" s="85"/>
      <c r="C2507" s="85"/>
    </row>
    <row r="2508" spans="1:3">
      <c r="A2508" s="84"/>
      <c r="B2508" s="85"/>
      <c r="C2508" s="85"/>
    </row>
    <row r="2509" spans="1:3">
      <c r="A2509" s="84"/>
      <c r="B2509" s="85"/>
      <c r="C2509" s="85"/>
    </row>
    <row r="2510" spans="1:3">
      <c r="A2510" s="84"/>
      <c r="B2510" s="85"/>
      <c r="C2510" s="85"/>
    </row>
    <row r="2511" spans="1:3">
      <c r="A2511" s="84"/>
      <c r="B2511" s="85"/>
      <c r="C2511" s="85"/>
    </row>
    <row r="2512" spans="1:3">
      <c r="A2512" s="84"/>
      <c r="B2512" s="85"/>
      <c r="C2512" s="85"/>
    </row>
    <row r="2513" spans="1:3">
      <c r="A2513" s="84"/>
      <c r="B2513" s="85"/>
      <c r="C2513" s="85"/>
    </row>
    <row r="2514" spans="1:3">
      <c r="A2514" s="84"/>
      <c r="B2514" s="85"/>
      <c r="C2514" s="85"/>
    </row>
    <row r="2515" spans="1:3">
      <c r="A2515" s="84"/>
      <c r="B2515" s="85"/>
      <c r="C2515" s="85"/>
    </row>
    <row r="2516" spans="1:3">
      <c r="A2516" s="84"/>
      <c r="B2516" s="85"/>
      <c r="C2516" s="85"/>
    </row>
    <row r="2517" spans="1:3">
      <c r="A2517" s="84"/>
      <c r="B2517" s="85"/>
      <c r="C2517" s="85"/>
    </row>
    <row r="2518" spans="1:3">
      <c r="A2518" s="84"/>
      <c r="B2518" s="85"/>
      <c r="C2518" s="85"/>
    </row>
    <row r="2519" spans="1:3">
      <c r="A2519" s="84"/>
      <c r="B2519" s="85"/>
      <c r="C2519" s="85"/>
    </row>
    <row r="2520" spans="1:3">
      <c r="A2520" s="84"/>
      <c r="B2520" s="85"/>
      <c r="C2520" s="85"/>
    </row>
    <row r="2521" spans="1:3">
      <c r="A2521" s="84"/>
      <c r="B2521" s="85"/>
      <c r="C2521" s="85"/>
    </row>
    <row r="2522" spans="1:3">
      <c r="A2522" s="84"/>
      <c r="B2522" s="85"/>
      <c r="C2522" s="85"/>
    </row>
    <row r="2523" spans="1:3">
      <c r="A2523" s="84"/>
      <c r="B2523" s="85"/>
      <c r="C2523" s="85"/>
    </row>
    <row r="2524" spans="1:3">
      <c r="A2524" s="84"/>
      <c r="B2524" s="85"/>
      <c r="C2524" s="85"/>
    </row>
    <row r="2525" spans="1:3">
      <c r="A2525" s="84"/>
      <c r="B2525" s="85"/>
      <c r="C2525" s="85"/>
    </row>
    <row r="2526" spans="1:3">
      <c r="A2526" s="84"/>
      <c r="B2526" s="85"/>
      <c r="C2526" s="85"/>
    </row>
    <row r="2527" spans="1:3">
      <c r="A2527" s="84"/>
      <c r="B2527" s="85"/>
      <c r="C2527" s="85"/>
    </row>
    <row r="2528" spans="1:3">
      <c r="A2528" s="84"/>
      <c r="B2528" s="85"/>
      <c r="C2528" s="85"/>
    </row>
    <row r="2529" spans="1:3">
      <c r="A2529" s="84"/>
      <c r="B2529" s="85"/>
      <c r="C2529" s="85"/>
    </row>
    <row r="2530" spans="1:3">
      <c r="A2530" s="84"/>
      <c r="B2530" s="85"/>
      <c r="C2530" s="85"/>
    </row>
    <row r="2531" spans="1:3">
      <c r="A2531" s="84"/>
      <c r="B2531" s="85"/>
      <c r="C2531" s="85"/>
    </row>
    <row r="2532" spans="1:3">
      <c r="A2532" s="84"/>
      <c r="B2532" s="85"/>
      <c r="C2532" s="85"/>
    </row>
    <row r="2533" spans="1:3">
      <c r="A2533" s="84"/>
      <c r="B2533" s="85"/>
      <c r="C2533" s="85"/>
    </row>
    <row r="2534" spans="1:3">
      <c r="A2534" s="84"/>
      <c r="B2534" s="85"/>
      <c r="C2534" s="85"/>
    </row>
    <row r="2535" spans="1:3">
      <c r="A2535" s="84"/>
      <c r="B2535" s="85"/>
      <c r="C2535" s="85"/>
    </row>
    <row r="2536" spans="1:3">
      <c r="A2536" s="84"/>
      <c r="B2536" s="85"/>
      <c r="C2536" s="85"/>
    </row>
    <row r="2537" spans="1:3">
      <c r="A2537" s="84"/>
      <c r="B2537" s="85"/>
      <c r="C2537" s="85"/>
    </row>
    <row r="2538" spans="1:3">
      <c r="A2538" s="84"/>
      <c r="B2538" s="85"/>
      <c r="C2538" s="85"/>
    </row>
    <row r="2539" spans="1:3">
      <c r="A2539" s="84"/>
      <c r="B2539" s="85"/>
      <c r="C2539" s="85"/>
    </row>
    <row r="2540" spans="1:3">
      <c r="A2540" s="84"/>
      <c r="B2540" s="85"/>
      <c r="C2540" s="85"/>
    </row>
    <row r="2541" spans="1:3">
      <c r="A2541" s="84"/>
      <c r="B2541" s="85"/>
      <c r="C2541" s="85"/>
    </row>
    <row r="2542" spans="1:3">
      <c r="A2542" s="84"/>
      <c r="B2542" s="85"/>
      <c r="C2542" s="85"/>
    </row>
    <row r="2543" spans="1:3">
      <c r="A2543" s="84"/>
      <c r="B2543" s="85"/>
      <c r="C2543" s="85"/>
    </row>
    <row r="2544" spans="1:3">
      <c r="A2544" s="84"/>
      <c r="B2544" s="85"/>
      <c r="C2544" s="85"/>
    </row>
    <row r="2545" spans="1:3">
      <c r="A2545" s="84"/>
      <c r="B2545" s="85"/>
      <c r="C2545" s="85"/>
    </row>
    <row r="2546" spans="1:3">
      <c r="A2546" s="84"/>
      <c r="B2546" s="85"/>
      <c r="C2546" s="85"/>
    </row>
    <row r="2547" spans="1:3">
      <c r="A2547" s="84"/>
      <c r="B2547" s="85"/>
      <c r="C2547" s="85"/>
    </row>
    <row r="2548" spans="1:3">
      <c r="A2548" s="84"/>
      <c r="B2548" s="85"/>
      <c r="C2548" s="85"/>
    </row>
    <row r="2549" spans="1:3">
      <c r="A2549" s="84"/>
      <c r="B2549" s="85"/>
      <c r="C2549" s="85"/>
    </row>
    <row r="2550" spans="1:3">
      <c r="A2550" s="84"/>
      <c r="B2550" s="85"/>
      <c r="C2550" s="85"/>
    </row>
    <row r="2551" spans="1:3">
      <c r="A2551" s="84"/>
      <c r="B2551" s="85"/>
      <c r="C2551" s="85"/>
    </row>
    <row r="2552" spans="1:3">
      <c r="A2552" s="84"/>
      <c r="B2552" s="85"/>
      <c r="C2552" s="85"/>
    </row>
    <row r="2553" spans="1:3">
      <c r="A2553" s="84"/>
      <c r="B2553" s="85"/>
      <c r="C2553" s="85"/>
    </row>
    <row r="2554" spans="1:3">
      <c r="A2554" s="84"/>
      <c r="B2554" s="85"/>
      <c r="C2554" s="85"/>
    </row>
    <row r="2555" spans="1:3">
      <c r="A2555" s="84"/>
      <c r="B2555" s="85"/>
      <c r="C2555" s="85"/>
    </row>
    <row r="2556" spans="1:3">
      <c r="A2556" s="84"/>
      <c r="B2556" s="85"/>
      <c r="C2556" s="85"/>
    </row>
    <row r="2557" spans="1:3">
      <c r="A2557" s="84"/>
      <c r="B2557" s="85"/>
      <c r="C2557" s="85"/>
    </row>
    <row r="2558" spans="1:3">
      <c r="A2558" s="84"/>
      <c r="B2558" s="85"/>
      <c r="C2558" s="85"/>
    </row>
    <row r="2559" spans="1:3">
      <c r="A2559" s="84"/>
      <c r="B2559" s="85"/>
      <c r="C2559" s="85"/>
    </row>
    <row r="2560" spans="1:3">
      <c r="A2560" s="84"/>
      <c r="B2560" s="85"/>
      <c r="C2560" s="85"/>
    </row>
    <row r="2561" spans="1:3">
      <c r="A2561" s="84"/>
      <c r="B2561" s="85"/>
      <c r="C2561" s="85"/>
    </row>
    <row r="2562" spans="1:3">
      <c r="A2562" s="84"/>
      <c r="B2562" s="85"/>
      <c r="C2562" s="85"/>
    </row>
    <row r="2563" spans="1:3">
      <c r="A2563" s="84"/>
      <c r="B2563" s="85"/>
      <c r="C2563" s="85"/>
    </row>
    <row r="2564" spans="1:3">
      <c r="A2564" s="84"/>
      <c r="B2564" s="85"/>
      <c r="C2564" s="85"/>
    </row>
    <row r="2565" spans="1:3">
      <c r="A2565" s="84"/>
      <c r="B2565" s="85"/>
      <c r="C2565" s="85"/>
    </row>
    <row r="2566" spans="1:3">
      <c r="A2566" s="84"/>
      <c r="B2566" s="85"/>
      <c r="C2566" s="85"/>
    </row>
    <row r="2567" spans="1:3">
      <c r="A2567" s="84"/>
      <c r="B2567" s="85"/>
      <c r="C2567" s="85"/>
    </row>
    <row r="2568" spans="1:3">
      <c r="A2568" s="84"/>
      <c r="B2568" s="85"/>
      <c r="C2568" s="85"/>
    </row>
    <row r="2569" spans="1:3">
      <c r="A2569" s="84"/>
      <c r="B2569" s="85"/>
      <c r="C2569" s="85"/>
    </row>
    <row r="2570" spans="1:3">
      <c r="A2570" s="84"/>
      <c r="B2570" s="85"/>
      <c r="C2570" s="85"/>
    </row>
    <row r="2571" spans="1:3">
      <c r="A2571" s="84"/>
      <c r="B2571" s="85"/>
      <c r="C2571" s="85"/>
    </row>
    <row r="2572" spans="1:3">
      <c r="A2572" s="84"/>
      <c r="B2572" s="85"/>
      <c r="C2572" s="85"/>
    </row>
    <row r="2573" spans="1:3">
      <c r="A2573" s="84"/>
      <c r="B2573" s="85"/>
      <c r="C2573" s="85"/>
    </row>
    <row r="2574" spans="1:3">
      <c r="A2574" s="84"/>
      <c r="B2574" s="85"/>
      <c r="C2574" s="85"/>
    </row>
    <row r="2575" spans="1:3">
      <c r="A2575" s="84"/>
      <c r="B2575" s="85"/>
      <c r="C2575" s="85"/>
    </row>
    <row r="2576" spans="1:3">
      <c r="A2576" s="84"/>
      <c r="B2576" s="85"/>
      <c r="C2576" s="85"/>
    </row>
    <row r="2577" spans="1:3">
      <c r="A2577" s="84"/>
      <c r="B2577" s="85"/>
      <c r="C2577" s="85"/>
    </row>
    <row r="2578" spans="1:3">
      <c r="A2578" s="84"/>
      <c r="B2578" s="85"/>
      <c r="C2578" s="85"/>
    </row>
    <row r="2579" spans="1:3">
      <c r="A2579" s="84"/>
      <c r="B2579" s="85"/>
      <c r="C2579" s="85"/>
    </row>
    <row r="2580" spans="1:3">
      <c r="A2580" s="84"/>
      <c r="B2580" s="85"/>
      <c r="C2580" s="85"/>
    </row>
    <row r="2581" spans="1:3">
      <c r="A2581" s="84"/>
      <c r="B2581" s="85"/>
      <c r="C2581" s="85"/>
    </row>
    <row r="2582" spans="1:3">
      <c r="A2582" s="84"/>
      <c r="B2582" s="85"/>
      <c r="C2582" s="85"/>
    </row>
    <row r="2583" spans="1:3">
      <c r="A2583" s="84"/>
      <c r="B2583" s="85"/>
      <c r="C2583" s="85"/>
    </row>
    <row r="2584" spans="1:3">
      <c r="A2584" s="84"/>
      <c r="B2584" s="85"/>
      <c r="C2584" s="85"/>
    </row>
    <row r="2585" spans="1:3">
      <c r="A2585" s="84"/>
      <c r="B2585" s="85"/>
      <c r="C2585" s="85"/>
    </row>
    <row r="2586" spans="1:3">
      <c r="A2586" s="84"/>
      <c r="B2586" s="85"/>
      <c r="C2586" s="85"/>
    </row>
    <row r="2587" spans="1:3">
      <c r="A2587" s="84"/>
      <c r="B2587" s="85"/>
      <c r="C2587" s="85"/>
    </row>
    <row r="2588" spans="1:3">
      <c r="A2588" s="84"/>
      <c r="B2588" s="85"/>
      <c r="C2588" s="85"/>
    </row>
    <row r="2589" spans="1:3">
      <c r="A2589" s="84"/>
      <c r="B2589" s="85"/>
      <c r="C2589" s="85"/>
    </row>
    <row r="2590" spans="1:3">
      <c r="A2590" s="84"/>
      <c r="B2590" s="85"/>
      <c r="C2590" s="85"/>
    </row>
    <row r="2591" spans="1:3">
      <c r="A2591" s="84"/>
      <c r="B2591" s="85"/>
      <c r="C2591" s="85"/>
    </row>
    <row r="2592" spans="1:3">
      <c r="A2592" s="84"/>
      <c r="B2592" s="85"/>
      <c r="C2592" s="85"/>
    </row>
    <row r="2593" spans="1:3">
      <c r="A2593" s="84"/>
      <c r="B2593" s="85"/>
      <c r="C2593" s="85"/>
    </row>
    <row r="2594" spans="1:3">
      <c r="A2594" s="84"/>
      <c r="B2594" s="85"/>
      <c r="C2594" s="85"/>
    </row>
    <row r="2595" spans="1:3">
      <c r="A2595" s="84"/>
      <c r="B2595" s="85"/>
      <c r="C2595" s="85"/>
    </row>
    <row r="2596" spans="1:3">
      <c r="A2596" s="84"/>
      <c r="B2596" s="85"/>
      <c r="C2596" s="85"/>
    </row>
    <row r="2597" spans="1:3">
      <c r="A2597" s="84"/>
      <c r="B2597" s="85"/>
      <c r="C2597" s="85"/>
    </row>
    <row r="2598" spans="1:3">
      <c r="A2598" s="84"/>
      <c r="B2598" s="85"/>
      <c r="C2598" s="85"/>
    </row>
    <row r="2599" spans="1:3">
      <c r="A2599" s="84"/>
      <c r="B2599" s="85"/>
      <c r="C2599" s="85"/>
    </row>
    <row r="2600" spans="1:3">
      <c r="A2600" s="84"/>
      <c r="B2600" s="85"/>
      <c r="C2600" s="85"/>
    </row>
    <row r="2601" spans="1:3">
      <c r="A2601" s="84"/>
      <c r="B2601" s="85"/>
      <c r="C2601" s="85"/>
    </row>
    <row r="2602" spans="1:3">
      <c r="A2602" s="84"/>
      <c r="B2602" s="85"/>
      <c r="C2602" s="85"/>
    </row>
    <row r="2603" spans="1:3">
      <c r="A2603" s="84"/>
      <c r="B2603" s="85"/>
      <c r="C2603" s="85"/>
    </row>
    <row r="2604" spans="1:3">
      <c r="A2604" s="84"/>
      <c r="B2604" s="85"/>
      <c r="C2604" s="85"/>
    </row>
    <row r="2605" spans="1:3">
      <c r="A2605" s="84"/>
      <c r="B2605" s="85"/>
      <c r="C2605" s="85"/>
    </row>
    <row r="2606" spans="1:3">
      <c r="A2606" s="84"/>
      <c r="B2606" s="85"/>
      <c r="C2606" s="85"/>
    </row>
    <row r="2607" spans="1:3">
      <c r="A2607" s="84"/>
      <c r="B2607" s="85"/>
      <c r="C2607" s="85"/>
    </row>
    <row r="2608" spans="1:3">
      <c r="A2608" s="84"/>
      <c r="B2608" s="85"/>
      <c r="C2608" s="85"/>
    </row>
    <row r="2609" spans="1:3">
      <c r="A2609" s="84"/>
      <c r="B2609" s="85"/>
      <c r="C2609" s="85"/>
    </row>
    <row r="2610" spans="1:3">
      <c r="A2610" s="84"/>
      <c r="B2610" s="85"/>
      <c r="C2610" s="85"/>
    </row>
    <row r="2611" spans="1:3">
      <c r="A2611" s="84"/>
      <c r="B2611" s="85"/>
      <c r="C2611" s="85"/>
    </row>
    <row r="2612" spans="1:3">
      <c r="A2612" s="84"/>
      <c r="B2612" s="85"/>
      <c r="C2612" s="85"/>
    </row>
    <row r="2613" spans="1:3">
      <c r="A2613" s="84"/>
      <c r="B2613" s="85"/>
      <c r="C2613" s="85"/>
    </row>
    <row r="2614" spans="1:3">
      <c r="A2614" s="84"/>
      <c r="B2614" s="85"/>
      <c r="C2614" s="85"/>
    </row>
    <row r="2615" spans="1:3">
      <c r="A2615" s="84"/>
      <c r="B2615" s="85"/>
      <c r="C2615" s="85"/>
    </row>
    <row r="2616" spans="1:3">
      <c r="A2616" s="84"/>
      <c r="B2616" s="85"/>
      <c r="C2616" s="85"/>
    </row>
    <row r="2617" spans="1:3">
      <c r="A2617" s="84"/>
      <c r="B2617" s="85"/>
      <c r="C2617" s="85"/>
    </row>
    <row r="2618" spans="1:3">
      <c r="A2618" s="84"/>
      <c r="B2618" s="85"/>
      <c r="C2618" s="85"/>
    </row>
    <row r="2619" spans="1:3">
      <c r="A2619" s="84"/>
      <c r="B2619" s="85"/>
      <c r="C2619" s="85"/>
    </row>
    <row r="2620" spans="1:3">
      <c r="A2620" s="84"/>
      <c r="B2620" s="85"/>
      <c r="C2620" s="85"/>
    </row>
    <row r="2621" spans="1:3">
      <c r="A2621" s="84"/>
      <c r="B2621" s="85"/>
      <c r="C2621" s="85"/>
    </row>
    <row r="2622" spans="1:3">
      <c r="A2622" s="84"/>
      <c r="B2622" s="85"/>
      <c r="C2622" s="85"/>
    </row>
    <row r="2623" spans="1:3">
      <c r="A2623" s="84"/>
      <c r="B2623" s="85"/>
      <c r="C2623" s="85"/>
    </row>
    <row r="2624" spans="1:3">
      <c r="A2624" s="84"/>
      <c r="B2624" s="85"/>
      <c r="C2624" s="85"/>
    </row>
    <row r="2625" spans="1:3">
      <c r="A2625" s="84"/>
      <c r="B2625" s="85"/>
      <c r="C2625" s="85"/>
    </row>
    <row r="2626" spans="1:3">
      <c r="A2626" s="84"/>
      <c r="B2626" s="85"/>
      <c r="C2626" s="85"/>
    </row>
    <row r="2627" spans="1:3">
      <c r="A2627" s="84"/>
      <c r="B2627" s="85"/>
      <c r="C2627" s="85"/>
    </row>
    <row r="2628" spans="1:3">
      <c r="A2628" s="84"/>
      <c r="B2628" s="85"/>
      <c r="C2628" s="85"/>
    </row>
    <row r="2629" spans="1:3">
      <c r="A2629" s="84"/>
      <c r="B2629" s="85"/>
      <c r="C2629" s="85"/>
    </row>
    <row r="2630" spans="1:3">
      <c r="A2630" s="84"/>
      <c r="B2630" s="85"/>
      <c r="C2630" s="85"/>
    </row>
    <row r="2631" spans="1:3">
      <c r="A2631" s="84"/>
      <c r="B2631" s="85"/>
      <c r="C2631" s="85"/>
    </row>
    <row r="2632" spans="1:3">
      <c r="A2632" s="84"/>
      <c r="B2632" s="85"/>
      <c r="C2632" s="85"/>
    </row>
    <row r="2633" spans="1:3">
      <c r="A2633" s="84"/>
      <c r="B2633" s="85"/>
      <c r="C2633" s="85"/>
    </row>
    <row r="2634" spans="1:3">
      <c r="A2634" s="84"/>
      <c r="B2634" s="85"/>
      <c r="C2634" s="85"/>
    </row>
    <row r="2635" spans="1:3">
      <c r="A2635" s="84"/>
      <c r="B2635" s="85"/>
      <c r="C2635" s="85"/>
    </row>
    <row r="2636" spans="1:3">
      <c r="A2636" s="84"/>
      <c r="B2636" s="85"/>
      <c r="C2636" s="85"/>
    </row>
    <row r="2637" spans="1:3">
      <c r="A2637" s="84"/>
      <c r="B2637" s="85"/>
      <c r="C2637" s="85"/>
    </row>
    <row r="2638" spans="1:3">
      <c r="A2638" s="84"/>
      <c r="B2638" s="85"/>
      <c r="C2638" s="85"/>
    </row>
    <row r="2639" spans="1:3">
      <c r="A2639" s="84"/>
      <c r="B2639" s="85"/>
      <c r="C2639" s="85"/>
    </row>
    <row r="2640" spans="1:3">
      <c r="A2640" s="84"/>
      <c r="B2640" s="85"/>
      <c r="C2640" s="85"/>
    </row>
    <row r="2641" spans="1:3">
      <c r="A2641" s="84"/>
      <c r="B2641" s="85"/>
      <c r="C2641" s="85"/>
    </row>
    <row r="2642" spans="1:3">
      <c r="A2642" s="84"/>
      <c r="B2642" s="85"/>
      <c r="C2642" s="85"/>
    </row>
    <row r="2643" spans="1:3">
      <c r="A2643" s="84"/>
      <c r="B2643" s="85"/>
      <c r="C2643" s="85"/>
    </row>
    <row r="2644" spans="1:3">
      <c r="A2644" s="84"/>
      <c r="B2644" s="85"/>
      <c r="C2644" s="85"/>
    </row>
    <row r="2645" spans="1:3">
      <c r="A2645" s="84"/>
      <c r="B2645" s="85"/>
      <c r="C2645" s="85"/>
    </row>
    <row r="2646" spans="1:3">
      <c r="A2646" s="84"/>
      <c r="B2646" s="85"/>
      <c r="C2646" s="85"/>
    </row>
    <row r="2647" spans="1:3">
      <c r="A2647" s="84"/>
      <c r="B2647" s="85"/>
      <c r="C2647" s="85"/>
    </row>
    <row r="2648" spans="1:3">
      <c r="A2648" s="84"/>
      <c r="B2648" s="85"/>
      <c r="C2648" s="85"/>
    </row>
    <row r="2649" spans="1:3">
      <c r="A2649" s="84"/>
      <c r="B2649" s="85"/>
      <c r="C2649" s="85"/>
    </row>
    <row r="2650" spans="1:3">
      <c r="A2650" s="84"/>
      <c r="B2650" s="85"/>
      <c r="C2650" s="85"/>
    </row>
    <row r="2651" spans="1:3">
      <c r="A2651" s="84"/>
      <c r="B2651" s="85"/>
      <c r="C2651" s="85"/>
    </row>
    <row r="2652" spans="1:3">
      <c r="A2652" s="84"/>
      <c r="B2652" s="85"/>
      <c r="C2652" s="85"/>
    </row>
    <row r="2653" spans="1:3">
      <c r="A2653" s="84"/>
      <c r="B2653" s="85"/>
      <c r="C2653" s="85"/>
    </row>
    <row r="2654" spans="1:3">
      <c r="A2654" s="84"/>
      <c r="B2654" s="85"/>
      <c r="C2654" s="85"/>
    </row>
    <row r="2655" spans="1:3">
      <c r="A2655" s="84"/>
      <c r="B2655" s="85"/>
      <c r="C2655" s="85"/>
    </row>
    <row r="2656" spans="1:3">
      <c r="A2656" s="84"/>
      <c r="B2656" s="85"/>
      <c r="C2656" s="85"/>
    </row>
    <row r="2657" spans="1:3">
      <c r="A2657" s="84"/>
      <c r="B2657" s="85"/>
      <c r="C2657" s="85"/>
    </row>
    <row r="2658" spans="1:3">
      <c r="A2658" s="84"/>
      <c r="B2658" s="85"/>
      <c r="C2658" s="85"/>
    </row>
    <row r="2659" spans="1:3">
      <c r="A2659" s="84"/>
      <c r="B2659" s="85"/>
      <c r="C2659" s="85"/>
    </row>
    <row r="2660" spans="1:3">
      <c r="A2660" s="84"/>
      <c r="B2660" s="85"/>
      <c r="C2660" s="85"/>
    </row>
    <row r="2661" spans="1:3">
      <c r="A2661" s="84"/>
      <c r="B2661" s="85"/>
      <c r="C2661" s="85"/>
    </row>
    <row r="2662" spans="1:3">
      <c r="A2662" s="84"/>
      <c r="B2662" s="85"/>
      <c r="C2662" s="85"/>
    </row>
    <row r="2663" spans="1:3">
      <c r="A2663" s="84"/>
      <c r="B2663" s="85"/>
      <c r="C2663" s="85"/>
    </row>
    <row r="2664" spans="1:3">
      <c r="A2664" s="84"/>
      <c r="B2664" s="85"/>
      <c r="C2664" s="85"/>
    </row>
    <row r="2665" spans="1:3">
      <c r="A2665" s="84"/>
      <c r="B2665" s="85"/>
      <c r="C2665" s="85"/>
    </row>
    <row r="2666" spans="1:3">
      <c r="A2666" s="84"/>
      <c r="B2666" s="85"/>
      <c r="C2666" s="85"/>
    </row>
    <row r="2667" spans="1:3">
      <c r="A2667" s="84"/>
      <c r="B2667" s="85"/>
      <c r="C2667" s="85"/>
    </row>
    <row r="2668" spans="1:3">
      <c r="A2668" s="84"/>
      <c r="B2668" s="85"/>
      <c r="C2668" s="85"/>
    </row>
    <row r="2669" spans="1:3">
      <c r="A2669" s="84"/>
      <c r="B2669" s="85"/>
      <c r="C2669" s="85"/>
    </row>
    <row r="2670" spans="1:3">
      <c r="A2670" s="84"/>
      <c r="B2670" s="85"/>
      <c r="C2670" s="85"/>
    </row>
    <row r="2671" spans="1:3">
      <c r="A2671" s="84"/>
      <c r="B2671" s="85"/>
      <c r="C2671" s="85"/>
    </row>
    <row r="2672" spans="1:3">
      <c r="A2672" s="84"/>
      <c r="B2672" s="85"/>
      <c r="C2672" s="85"/>
    </row>
    <row r="2673" spans="1:3">
      <c r="A2673" s="84"/>
      <c r="B2673" s="85"/>
      <c r="C2673" s="85"/>
    </row>
    <row r="2674" spans="1:3">
      <c r="A2674" s="84"/>
      <c r="B2674" s="85"/>
      <c r="C2674" s="85"/>
    </row>
    <row r="2675" spans="1:3">
      <c r="A2675" s="84"/>
      <c r="B2675" s="85"/>
      <c r="C2675" s="85"/>
    </row>
    <row r="2676" spans="1:3">
      <c r="A2676" s="84"/>
      <c r="B2676" s="85"/>
      <c r="C2676" s="85"/>
    </row>
    <row r="2677" spans="1:3">
      <c r="A2677" s="84"/>
      <c r="B2677" s="85"/>
      <c r="C2677" s="85"/>
    </row>
    <row r="2678" spans="1:3">
      <c r="A2678" s="84"/>
      <c r="B2678" s="85"/>
      <c r="C2678" s="85"/>
    </row>
    <row r="2679" spans="1:3">
      <c r="A2679" s="84"/>
      <c r="B2679" s="85"/>
      <c r="C2679" s="85"/>
    </row>
    <row r="2680" spans="1:3">
      <c r="A2680" s="84"/>
      <c r="B2680" s="85"/>
      <c r="C2680" s="85"/>
    </row>
    <row r="2681" spans="1:3">
      <c r="A2681" s="84"/>
      <c r="B2681" s="85"/>
      <c r="C2681" s="85"/>
    </row>
    <row r="2682" spans="1:3">
      <c r="A2682" s="84"/>
      <c r="B2682" s="85"/>
      <c r="C2682" s="85"/>
    </row>
    <row r="2683" spans="1:3">
      <c r="A2683" s="84"/>
      <c r="B2683" s="85"/>
      <c r="C2683" s="85"/>
    </row>
    <row r="2684" spans="1:3">
      <c r="A2684" s="84"/>
      <c r="B2684" s="85"/>
      <c r="C2684" s="85"/>
    </row>
    <row r="2685" spans="1:3">
      <c r="A2685" s="84"/>
      <c r="B2685" s="85"/>
      <c r="C2685" s="85"/>
    </row>
    <row r="2686" spans="1:3">
      <c r="A2686" s="84"/>
      <c r="B2686" s="85"/>
      <c r="C2686" s="85"/>
    </row>
    <row r="2687" spans="1:3">
      <c r="A2687" s="84"/>
      <c r="B2687" s="85"/>
      <c r="C2687" s="85"/>
    </row>
    <row r="2688" spans="1:3">
      <c r="A2688" s="84"/>
      <c r="B2688" s="85"/>
      <c r="C2688" s="85"/>
    </row>
    <row r="2689" spans="1:3">
      <c r="A2689" s="84"/>
      <c r="B2689" s="85"/>
      <c r="C2689" s="85"/>
    </row>
    <row r="2690" spans="1:3">
      <c r="A2690" s="84"/>
      <c r="B2690" s="85"/>
      <c r="C2690" s="85"/>
    </row>
    <row r="2691" spans="1:3">
      <c r="A2691" s="84"/>
      <c r="B2691" s="85"/>
      <c r="C2691" s="85"/>
    </row>
    <row r="2692" spans="1:3">
      <c r="A2692" s="84"/>
      <c r="B2692" s="85"/>
      <c r="C2692" s="85"/>
    </row>
    <row r="2693" spans="1:3">
      <c r="A2693" s="84"/>
      <c r="B2693" s="85"/>
      <c r="C2693" s="85"/>
    </row>
    <row r="2694" spans="1:3">
      <c r="A2694" s="84"/>
      <c r="B2694" s="85"/>
      <c r="C2694" s="85"/>
    </row>
    <row r="2695" spans="1:3">
      <c r="A2695" s="84"/>
      <c r="B2695" s="85"/>
      <c r="C2695" s="85"/>
    </row>
    <row r="2696" spans="1:3">
      <c r="A2696" s="84"/>
      <c r="B2696" s="85"/>
      <c r="C2696" s="85"/>
    </row>
    <row r="2697" spans="1:3">
      <c r="A2697" s="84"/>
      <c r="B2697" s="85"/>
      <c r="C2697" s="85"/>
    </row>
    <row r="2698" spans="1:3">
      <c r="A2698" s="84"/>
      <c r="B2698" s="85"/>
      <c r="C2698" s="85"/>
    </row>
    <row r="2699" spans="1:3">
      <c r="A2699" s="84"/>
      <c r="B2699" s="85"/>
      <c r="C2699" s="85"/>
    </row>
    <row r="2700" spans="1:3">
      <c r="A2700" s="84"/>
      <c r="B2700" s="85"/>
      <c r="C2700" s="85"/>
    </row>
    <row r="2701" spans="1:3">
      <c r="A2701" s="84"/>
      <c r="B2701" s="85"/>
      <c r="C2701" s="85"/>
    </row>
    <row r="2702" spans="1:3">
      <c r="A2702" s="84"/>
      <c r="B2702" s="85"/>
      <c r="C2702" s="85"/>
    </row>
    <row r="2703" spans="1:3">
      <c r="A2703" s="84"/>
      <c r="B2703" s="85"/>
      <c r="C2703" s="85"/>
    </row>
    <row r="2704" spans="1:3">
      <c r="A2704" s="84"/>
      <c r="B2704" s="85"/>
      <c r="C2704" s="85"/>
    </row>
    <row r="2705" spans="1:3">
      <c r="A2705" s="84"/>
      <c r="B2705" s="85"/>
      <c r="C2705" s="85"/>
    </row>
    <row r="2706" spans="1:3">
      <c r="A2706" s="84"/>
      <c r="B2706" s="85"/>
      <c r="C2706" s="85"/>
    </row>
    <row r="2707" spans="1:3">
      <c r="A2707" s="84"/>
      <c r="B2707" s="85"/>
      <c r="C2707" s="85"/>
    </row>
    <row r="2708" spans="1:3">
      <c r="A2708" s="84"/>
      <c r="B2708" s="85"/>
      <c r="C2708" s="85"/>
    </row>
    <row r="2709" spans="1:3">
      <c r="A2709" s="84"/>
      <c r="B2709" s="85"/>
      <c r="C2709" s="85"/>
    </row>
    <row r="2710" spans="1:3">
      <c r="A2710" s="84"/>
      <c r="B2710" s="85"/>
      <c r="C2710" s="85"/>
    </row>
    <row r="2711" spans="1:3">
      <c r="A2711" s="84"/>
      <c r="B2711" s="85"/>
      <c r="C2711" s="85"/>
    </row>
    <row r="2712" spans="1:3">
      <c r="A2712" s="84"/>
      <c r="B2712" s="85"/>
      <c r="C2712" s="85"/>
    </row>
    <row r="2713" spans="1:3">
      <c r="A2713" s="84"/>
      <c r="B2713" s="85"/>
      <c r="C2713" s="85"/>
    </row>
    <row r="2714" spans="1:3">
      <c r="A2714" s="84"/>
      <c r="B2714" s="85"/>
      <c r="C2714" s="85"/>
    </row>
    <row r="2715" spans="1:3">
      <c r="A2715" s="84"/>
      <c r="B2715" s="85"/>
      <c r="C2715" s="85"/>
    </row>
    <row r="2716" spans="1:3">
      <c r="A2716" s="84"/>
      <c r="B2716" s="85"/>
      <c r="C2716" s="85"/>
    </row>
    <row r="2717" spans="1:3">
      <c r="A2717" s="84"/>
      <c r="B2717" s="85"/>
      <c r="C2717" s="85"/>
    </row>
    <row r="2718" spans="1:3">
      <c r="A2718" s="84"/>
      <c r="B2718" s="85"/>
      <c r="C2718" s="85"/>
    </row>
    <row r="2719" spans="1:3">
      <c r="A2719" s="84"/>
      <c r="B2719" s="85"/>
      <c r="C2719" s="85"/>
    </row>
    <row r="2720" spans="1:3">
      <c r="A2720" s="84"/>
      <c r="B2720" s="85"/>
      <c r="C2720" s="85"/>
    </row>
    <row r="2721" spans="1:3">
      <c r="A2721" s="84"/>
      <c r="B2721" s="85"/>
      <c r="C2721" s="85"/>
    </row>
    <row r="2722" spans="1:3">
      <c r="A2722" s="84"/>
      <c r="B2722" s="85"/>
      <c r="C2722" s="85"/>
    </row>
    <row r="2723" spans="1:3">
      <c r="A2723" s="84"/>
      <c r="B2723" s="85"/>
      <c r="C2723" s="85"/>
    </row>
    <row r="2724" spans="1:3">
      <c r="A2724" s="84"/>
      <c r="B2724" s="85"/>
      <c r="C2724" s="85"/>
    </row>
    <row r="2725" spans="1:3">
      <c r="A2725" s="84"/>
      <c r="B2725" s="85"/>
      <c r="C2725" s="85"/>
    </row>
    <row r="2726" spans="1:3">
      <c r="A2726" s="84"/>
      <c r="B2726" s="85"/>
      <c r="C2726" s="85"/>
    </row>
    <row r="2727" spans="1:3">
      <c r="A2727" s="84"/>
      <c r="B2727" s="85"/>
      <c r="C2727" s="85"/>
    </row>
    <row r="2728" spans="1:3">
      <c r="A2728" s="84"/>
      <c r="B2728" s="85"/>
      <c r="C2728" s="85"/>
    </row>
    <row r="2729" spans="1:3">
      <c r="A2729" s="84"/>
      <c r="B2729" s="85"/>
      <c r="C2729" s="85"/>
    </row>
    <row r="2730" spans="1:3">
      <c r="A2730" s="84"/>
      <c r="B2730" s="85"/>
      <c r="C2730" s="85"/>
    </row>
    <row r="2731" spans="1:3">
      <c r="A2731" s="84"/>
      <c r="B2731" s="85"/>
      <c r="C2731" s="85"/>
    </row>
    <row r="2732" spans="1:3">
      <c r="A2732" s="84"/>
      <c r="B2732" s="85"/>
      <c r="C2732" s="85"/>
    </row>
    <row r="2733" spans="1:3">
      <c r="A2733" s="84"/>
      <c r="B2733" s="85"/>
      <c r="C2733" s="85"/>
    </row>
    <row r="2734" spans="1:3">
      <c r="A2734" s="84"/>
      <c r="B2734" s="85"/>
      <c r="C2734" s="85"/>
    </row>
    <row r="2735" spans="1:3">
      <c r="A2735" s="84"/>
      <c r="B2735" s="85"/>
      <c r="C2735" s="85"/>
    </row>
    <row r="2736" spans="1:3">
      <c r="A2736" s="84"/>
      <c r="B2736" s="85"/>
      <c r="C2736" s="85"/>
    </row>
    <row r="2737" spans="1:3">
      <c r="A2737" s="84"/>
      <c r="B2737" s="85"/>
      <c r="C2737" s="85"/>
    </row>
    <row r="2738" spans="1:3">
      <c r="A2738" s="84"/>
      <c r="B2738" s="85"/>
      <c r="C2738" s="85"/>
    </row>
    <row r="2739" spans="1:3">
      <c r="A2739" s="84"/>
      <c r="B2739" s="85"/>
      <c r="C2739" s="85"/>
    </row>
    <row r="2740" spans="1:3">
      <c r="A2740" s="84"/>
      <c r="B2740" s="85"/>
      <c r="C2740" s="85"/>
    </row>
    <row r="2741" spans="1:3">
      <c r="A2741" s="84"/>
      <c r="B2741" s="85"/>
      <c r="C2741" s="85"/>
    </row>
    <row r="2742" spans="1:3">
      <c r="A2742" s="84"/>
      <c r="B2742" s="85"/>
      <c r="C2742" s="85"/>
    </row>
    <row r="2743" spans="1:3">
      <c r="A2743" s="84"/>
      <c r="B2743" s="85"/>
      <c r="C2743" s="85"/>
    </row>
    <row r="2744" spans="1:3">
      <c r="A2744" s="84"/>
      <c r="B2744" s="85"/>
      <c r="C2744" s="85"/>
    </row>
    <row r="2745" spans="1:3">
      <c r="A2745" s="84"/>
      <c r="B2745" s="85"/>
      <c r="C2745" s="85"/>
    </row>
    <row r="2746" spans="1:3">
      <c r="A2746" s="84"/>
      <c r="B2746" s="85"/>
      <c r="C2746" s="85"/>
    </row>
    <row r="2747" spans="1:3">
      <c r="A2747" s="84"/>
      <c r="B2747" s="85"/>
      <c r="C2747" s="85"/>
    </row>
    <row r="2748" spans="1:3">
      <c r="A2748" s="84"/>
      <c r="B2748" s="85"/>
      <c r="C2748" s="85"/>
    </row>
    <row r="2749" spans="1:3">
      <c r="A2749" s="84"/>
      <c r="B2749" s="85"/>
      <c r="C2749" s="85"/>
    </row>
    <row r="2750" spans="1:3">
      <c r="A2750" s="84"/>
      <c r="B2750" s="85"/>
      <c r="C2750" s="85"/>
    </row>
    <row r="2751" spans="1:3">
      <c r="A2751" s="84"/>
      <c r="B2751" s="85"/>
      <c r="C2751" s="85"/>
    </row>
    <row r="2752" spans="1:3">
      <c r="A2752" s="84"/>
      <c r="B2752" s="85"/>
      <c r="C2752" s="85"/>
    </row>
    <row r="2753" spans="1:3">
      <c r="A2753" s="84"/>
      <c r="B2753" s="85"/>
      <c r="C2753" s="85"/>
    </row>
    <row r="2754" spans="1:3">
      <c r="A2754" s="84"/>
      <c r="B2754" s="85"/>
      <c r="C2754" s="85"/>
    </row>
    <row r="2755" spans="1:3">
      <c r="A2755" s="84"/>
      <c r="B2755" s="85"/>
      <c r="C2755" s="85"/>
    </row>
    <row r="2756" spans="1:3">
      <c r="A2756" s="84"/>
      <c r="B2756" s="85"/>
      <c r="C2756" s="85"/>
    </row>
    <row r="2757" spans="1:3">
      <c r="A2757" s="84"/>
      <c r="B2757" s="85"/>
      <c r="C2757" s="85"/>
    </row>
    <row r="2758" spans="1:3">
      <c r="A2758" s="84"/>
      <c r="B2758" s="85"/>
      <c r="C2758" s="85"/>
    </row>
    <row r="2759" spans="1:3">
      <c r="A2759" s="84"/>
      <c r="B2759" s="85"/>
      <c r="C2759" s="85"/>
    </row>
    <row r="2760" spans="1:3">
      <c r="A2760" s="84"/>
      <c r="B2760" s="85"/>
      <c r="C2760" s="85"/>
    </row>
    <row r="2761" spans="1:3">
      <c r="A2761" s="84"/>
      <c r="B2761" s="85"/>
      <c r="C2761" s="85"/>
    </row>
    <row r="2762" spans="1:3">
      <c r="A2762" s="84"/>
      <c r="B2762" s="85"/>
      <c r="C2762" s="85"/>
    </row>
    <row r="2763" spans="1:3">
      <c r="A2763" s="84"/>
      <c r="B2763" s="85"/>
      <c r="C2763" s="85"/>
    </row>
    <row r="2764" spans="1:3">
      <c r="A2764" s="84"/>
      <c r="B2764" s="85"/>
      <c r="C2764" s="85"/>
    </row>
    <row r="2765" spans="1:3">
      <c r="A2765" s="84"/>
      <c r="B2765" s="85"/>
      <c r="C2765" s="85"/>
    </row>
    <row r="2766" spans="1:3">
      <c r="A2766" s="84"/>
      <c r="B2766" s="85"/>
      <c r="C2766" s="85"/>
    </row>
    <row r="2767" spans="1:3">
      <c r="A2767" s="84"/>
      <c r="B2767" s="85"/>
      <c r="C2767" s="85"/>
    </row>
    <row r="2768" spans="1:3">
      <c r="A2768" s="84"/>
      <c r="B2768" s="85"/>
      <c r="C2768" s="85"/>
    </row>
    <row r="2769" spans="1:3">
      <c r="A2769" s="84"/>
      <c r="B2769" s="85"/>
      <c r="C2769" s="85"/>
    </row>
    <row r="2770" spans="1:3">
      <c r="A2770" s="84"/>
      <c r="B2770" s="85"/>
      <c r="C2770" s="85"/>
    </row>
    <row r="2771" spans="1:3">
      <c r="A2771" s="84"/>
      <c r="B2771" s="85"/>
      <c r="C2771" s="85"/>
    </row>
    <row r="2772" spans="1:3">
      <c r="A2772" s="84"/>
      <c r="B2772" s="85"/>
      <c r="C2772" s="85"/>
    </row>
    <row r="2773" spans="1:3">
      <c r="A2773" s="84"/>
      <c r="B2773" s="85"/>
      <c r="C2773" s="85"/>
    </row>
    <row r="2774" spans="1:3">
      <c r="A2774" s="84"/>
      <c r="B2774" s="85"/>
      <c r="C2774" s="85"/>
    </row>
    <row r="2775" spans="1:3">
      <c r="A2775" s="84"/>
      <c r="B2775" s="85"/>
      <c r="C2775" s="85"/>
    </row>
    <row r="2776" spans="1:3">
      <c r="A2776" s="84"/>
      <c r="B2776" s="85"/>
      <c r="C2776" s="85"/>
    </row>
    <row r="2777" spans="1:3">
      <c r="A2777" s="84"/>
      <c r="B2777" s="85"/>
      <c r="C2777" s="85"/>
    </row>
    <row r="2778" spans="1:3">
      <c r="A2778" s="84"/>
      <c r="B2778" s="85"/>
      <c r="C2778" s="85"/>
    </row>
  </sheetData>
  <mergeCells count="1">
    <mergeCell ref="A1:C1"/>
  </mergeCells>
  <phoneticPr fontId="1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FF00"/>
  </sheetPr>
  <dimension ref="A1:I63"/>
  <sheetViews>
    <sheetView topLeftCell="A53" workbookViewId="0">
      <selection activeCell="B13" sqref="B13"/>
    </sheetView>
  </sheetViews>
  <sheetFormatPr defaultRowHeight="28.5" customHeight="1"/>
  <cols>
    <col min="1" max="1" width="20.125" style="77" customWidth="1"/>
    <col min="2" max="2" width="29.625" style="46" customWidth="1"/>
    <col min="3" max="3" width="25" style="46" customWidth="1"/>
    <col min="4" max="5" width="9" style="46"/>
    <col min="6" max="6" width="13.375" style="46" customWidth="1"/>
    <col min="7" max="16384" width="9" style="46"/>
  </cols>
  <sheetData>
    <row r="1" spans="1:9" ht="28.5" hidden="1" customHeight="1">
      <c r="A1" s="72"/>
    </row>
    <row r="2" spans="1:9" ht="28.5" hidden="1" customHeight="1">
      <c r="A2" s="72"/>
    </row>
    <row r="3" spans="1:9" ht="28.5" hidden="1" customHeight="1">
      <c r="A3" s="72"/>
    </row>
    <row r="4" spans="1:9" ht="28.5" hidden="1" customHeight="1">
      <c r="A4" s="72"/>
    </row>
    <row r="5" spans="1:9" ht="28.5" hidden="1" customHeight="1">
      <c r="A5" s="72"/>
    </row>
    <row r="6" spans="1:9" ht="28.5" hidden="1" customHeight="1">
      <c r="A6" s="72"/>
    </row>
    <row r="7" spans="1:9" ht="28.5" hidden="1" customHeight="1">
      <c r="A7" s="72"/>
    </row>
    <row r="8" spans="1:9" ht="28.5" customHeight="1">
      <c r="A8" s="73"/>
      <c r="B8" s="65"/>
      <c r="C8" s="65"/>
      <c r="D8" s="65"/>
      <c r="E8" s="65"/>
      <c r="F8" s="65"/>
      <c r="G8" s="65"/>
      <c r="H8" s="65"/>
      <c r="I8" s="66" t="s">
        <v>185</v>
      </c>
    </row>
    <row r="9" spans="1:9" ht="28.5" customHeight="1">
      <c r="A9" s="252" t="s">
        <v>186</v>
      </c>
      <c r="B9" s="252"/>
      <c r="C9" s="252"/>
      <c r="D9" s="252"/>
      <c r="E9" s="252"/>
      <c r="F9" s="252"/>
      <c r="G9" s="252"/>
      <c r="H9" s="252"/>
      <c r="I9" s="252"/>
    </row>
    <row r="10" spans="1:9" ht="28.5" customHeight="1">
      <c r="A10" s="253" t="s">
        <v>10</v>
      </c>
      <c r="B10" s="253"/>
      <c r="C10" s="253"/>
      <c r="D10" s="253"/>
      <c r="E10" s="253"/>
      <c r="F10" s="253"/>
      <c r="G10" s="253"/>
      <c r="H10" s="253"/>
      <c r="I10" s="253"/>
    </row>
    <row r="11" spans="1:9" ht="28.5" customHeight="1">
      <c r="A11" s="254" t="s">
        <v>11</v>
      </c>
      <c r="B11" s="254"/>
      <c r="C11" s="254"/>
      <c r="D11" s="254"/>
      <c r="E11" s="254"/>
      <c r="F11" s="254"/>
      <c r="G11" s="254"/>
      <c r="H11" s="254"/>
      <c r="I11" s="254"/>
    </row>
    <row r="12" spans="1:9" ht="28.5" customHeight="1" thickBot="1">
      <c r="A12" s="72"/>
    </row>
    <row r="13" spans="1:9" ht="28.5" customHeight="1">
      <c r="A13" s="74" t="s">
        <v>0</v>
      </c>
      <c r="B13" s="67" t="s">
        <v>1</v>
      </c>
      <c r="C13" s="67" t="s">
        <v>2</v>
      </c>
      <c r="D13" s="67" t="s">
        <v>3</v>
      </c>
      <c r="E13" s="67" t="s">
        <v>4</v>
      </c>
      <c r="F13" s="67" t="s">
        <v>5</v>
      </c>
      <c r="G13" s="67" t="s">
        <v>6</v>
      </c>
      <c r="H13" s="67" t="s">
        <v>7</v>
      </c>
    </row>
    <row r="14" spans="1:9" ht="28.5" customHeight="1">
      <c r="A14" s="75" t="s">
        <v>203</v>
      </c>
      <c r="B14" s="68"/>
      <c r="C14" s="68"/>
      <c r="D14" s="68"/>
      <c r="E14" s="69">
        <v>13.5</v>
      </c>
      <c r="F14" s="69">
        <v>13.5</v>
      </c>
      <c r="G14" s="70"/>
      <c r="H14" s="70"/>
    </row>
    <row r="15" spans="1:9" ht="28.5" customHeight="1">
      <c r="A15" s="75" t="s">
        <v>204</v>
      </c>
      <c r="B15" s="68"/>
      <c r="C15" s="68"/>
      <c r="D15" s="68"/>
      <c r="E15" s="69">
        <v>70</v>
      </c>
      <c r="F15" s="69">
        <v>70</v>
      </c>
      <c r="G15" s="70"/>
      <c r="H15" s="70"/>
    </row>
    <row r="16" spans="1:9" ht="28.5" customHeight="1">
      <c r="A16" s="75" t="s">
        <v>205</v>
      </c>
      <c r="B16" s="68"/>
      <c r="C16" s="68"/>
      <c r="D16" s="68"/>
      <c r="E16" s="69">
        <v>58.5</v>
      </c>
      <c r="F16" s="69">
        <v>58.5</v>
      </c>
      <c r="G16" s="70"/>
      <c r="H16" s="70"/>
    </row>
    <row r="17" spans="1:8" ht="28.5" customHeight="1">
      <c r="A17" s="75" t="s">
        <v>206</v>
      </c>
      <c r="B17" s="68"/>
      <c r="C17" s="68"/>
      <c r="D17" s="68"/>
      <c r="E17" s="69">
        <v>2.68</v>
      </c>
      <c r="F17" s="69">
        <v>2.68</v>
      </c>
      <c r="G17" s="70"/>
      <c r="H17" s="70"/>
    </row>
    <row r="18" spans="1:8" ht="28.5" customHeight="1">
      <c r="A18" s="75" t="s">
        <v>207</v>
      </c>
      <c r="B18" s="68"/>
      <c r="C18" s="68"/>
      <c r="D18" s="68"/>
      <c r="E18" s="69">
        <v>62.67</v>
      </c>
      <c r="F18" s="69">
        <v>62.67</v>
      </c>
      <c r="G18" s="70"/>
      <c r="H18" s="70"/>
    </row>
    <row r="19" spans="1:8" ht="28.5" customHeight="1">
      <c r="A19" s="78" t="s">
        <v>208</v>
      </c>
      <c r="B19" s="68"/>
      <c r="C19" s="68"/>
      <c r="D19" s="68"/>
      <c r="E19" s="69">
        <v>322</v>
      </c>
      <c r="F19" s="69">
        <v>322</v>
      </c>
      <c r="G19" s="70"/>
      <c r="H19" s="70"/>
    </row>
    <row r="20" spans="1:8" ht="28.5" customHeight="1">
      <c r="A20" s="76" t="s">
        <v>209</v>
      </c>
      <c r="B20" s="68"/>
      <c r="C20" s="68"/>
      <c r="D20" s="68"/>
      <c r="E20" s="69">
        <v>55.53</v>
      </c>
      <c r="F20" s="69">
        <v>55.53</v>
      </c>
      <c r="G20" s="255"/>
      <c r="H20" s="255"/>
    </row>
    <row r="21" spans="1:8" ht="28.5" customHeight="1">
      <c r="A21" s="76" t="s">
        <v>210</v>
      </c>
      <c r="B21" s="68"/>
      <c r="C21" s="68"/>
      <c r="D21" s="68"/>
      <c r="E21" s="69">
        <v>97.75</v>
      </c>
      <c r="F21" s="69">
        <v>97.75</v>
      </c>
      <c r="G21" s="255"/>
      <c r="H21" s="255"/>
    </row>
    <row r="22" spans="1:8" ht="28.5" customHeight="1">
      <c r="A22" s="76" t="s">
        <v>211</v>
      </c>
      <c r="B22" s="68"/>
      <c r="C22" s="68"/>
      <c r="D22" s="68"/>
      <c r="E22" s="69">
        <v>89.22</v>
      </c>
      <c r="F22" s="69">
        <v>89.22</v>
      </c>
      <c r="G22" s="70"/>
      <c r="H22" s="70"/>
    </row>
    <row r="23" spans="1:8" ht="28.5" customHeight="1">
      <c r="A23" s="76" t="s">
        <v>212</v>
      </c>
      <c r="B23" s="68"/>
      <c r="C23" s="68"/>
      <c r="D23" s="68"/>
      <c r="E23" s="69">
        <v>37.15</v>
      </c>
      <c r="F23" s="69">
        <v>37.15</v>
      </c>
      <c r="G23" s="70"/>
      <c r="H23" s="70"/>
    </row>
    <row r="24" spans="1:8" ht="28.5" customHeight="1">
      <c r="A24" s="76" t="s">
        <v>213</v>
      </c>
      <c r="B24" s="68"/>
      <c r="C24" s="68"/>
      <c r="D24" s="68"/>
      <c r="E24" s="69">
        <v>30</v>
      </c>
      <c r="F24" s="69">
        <v>30</v>
      </c>
      <c r="G24" s="70"/>
      <c r="H24" s="70"/>
    </row>
    <row r="25" spans="1:8" ht="28.5" customHeight="1">
      <c r="A25" s="76" t="s">
        <v>214</v>
      </c>
      <c r="B25" s="68"/>
      <c r="C25" s="68"/>
      <c r="D25" s="68"/>
      <c r="E25" s="69">
        <v>40</v>
      </c>
      <c r="F25" s="69">
        <v>40</v>
      </c>
      <c r="G25" s="70"/>
      <c r="H25" s="70"/>
    </row>
    <row r="26" spans="1:8" ht="28.5" customHeight="1">
      <c r="A26" s="76" t="s">
        <v>215</v>
      </c>
      <c r="B26" s="68"/>
      <c r="C26" s="68"/>
      <c r="D26" s="68"/>
      <c r="E26" s="69">
        <v>156</v>
      </c>
      <c r="F26" s="69">
        <v>156</v>
      </c>
      <c r="G26" s="70"/>
      <c r="H26" s="70"/>
    </row>
    <row r="27" spans="1:8" ht="28.5" customHeight="1">
      <c r="A27" s="76" t="s">
        <v>216</v>
      </c>
      <c r="B27" s="68"/>
      <c r="C27" s="68"/>
      <c r="D27" s="68"/>
      <c r="E27" s="69">
        <v>56.78</v>
      </c>
      <c r="F27" s="69">
        <v>56.78</v>
      </c>
      <c r="G27" s="70"/>
      <c r="H27" s="70"/>
    </row>
    <row r="28" spans="1:8" ht="28.5" customHeight="1">
      <c r="A28" s="76" t="s">
        <v>217</v>
      </c>
      <c r="B28" s="68"/>
      <c r="C28" s="68"/>
      <c r="D28" s="68"/>
      <c r="E28" s="69">
        <v>95</v>
      </c>
      <c r="F28" s="69">
        <v>95</v>
      </c>
      <c r="G28" s="70"/>
      <c r="H28" s="70"/>
    </row>
    <row r="29" spans="1:8" ht="28.5" customHeight="1">
      <c r="A29" s="76" t="s">
        <v>218</v>
      </c>
      <c r="B29" s="68"/>
      <c r="C29" s="68"/>
      <c r="D29" s="68"/>
      <c r="E29" s="69">
        <v>49</v>
      </c>
      <c r="F29" s="69">
        <v>49</v>
      </c>
      <c r="G29" s="70"/>
      <c r="H29" s="70"/>
    </row>
    <row r="30" spans="1:8" ht="28.5" customHeight="1">
      <c r="A30" s="76" t="s">
        <v>219</v>
      </c>
      <c r="B30" s="68"/>
      <c r="C30" s="68"/>
      <c r="D30" s="68"/>
      <c r="E30" s="69">
        <v>87.16</v>
      </c>
      <c r="F30" s="69">
        <v>87.16</v>
      </c>
      <c r="G30" s="70"/>
      <c r="H30" s="70"/>
    </row>
    <row r="31" spans="1:8" ht="28.5" customHeight="1">
      <c r="A31" s="76" t="s">
        <v>220</v>
      </c>
      <c r="B31" s="68"/>
      <c r="C31" s="68"/>
      <c r="D31" s="68"/>
      <c r="E31" s="69">
        <v>48</v>
      </c>
      <c r="F31" s="69">
        <v>48</v>
      </c>
      <c r="G31" s="70"/>
      <c r="H31" s="70"/>
    </row>
    <row r="32" spans="1:8" ht="28.5" customHeight="1">
      <c r="A32" s="76" t="s">
        <v>221</v>
      </c>
      <c r="B32" s="68"/>
      <c r="C32" s="68"/>
      <c r="D32" s="68"/>
      <c r="E32" s="69">
        <v>50.3</v>
      </c>
      <c r="F32" s="69">
        <v>50.3</v>
      </c>
      <c r="G32" s="70"/>
      <c r="H32" s="70"/>
    </row>
    <row r="33" spans="1:8" ht="28.5" customHeight="1">
      <c r="A33" s="76" t="s">
        <v>222</v>
      </c>
      <c r="B33" s="68"/>
      <c r="C33" s="68"/>
      <c r="D33" s="68"/>
      <c r="E33" s="69">
        <v>37.29</v>
      </c>
      <c r="F33" s="69">
        <v>37.29</v>
      </c>
      <c r="G33" s="70"/>
      <c r="H33" s="70"/>
    </row>
    <row r="34" spans="1:8" ht="28.5" customHeight="1">
      <c r="A34" s="76" t="s">
        <v>223</v>
      </c>
      <c r="B34" s="68"/>
      <c r="C34" s="68"/>
      <c r="D34" s="68"/>
      <c r="E34" s="69">
        <v>5.5</v>
      </c>
      <c r="F34" s="69">
        <v>5.5</v>
      </c>
      <c r="G34" s="70"/>
      <c r="H34" s="70"/>
    </row>
    <row r="35" spans="1:8" ht="28.5" customHeight="1">
      <c r="A35" s="76" t="s">
        <v>224</v>
      </c>
      <c r="B35" s="68"/>
      <c r="C35" s="68"/>
      <c r="D35" s="68"/>
      <c r="E35" s="69">
        <v>10</v>
      </c>
      <c r="F35" s="69">
        <v>10</v>
      </c>
      <c r="G35" s="70"/>
      <c r="H35" s="70"/>
    </row>
    <row r="36" spans="1:8" ht="28.5" customHeight="1">
      <c r="A36" s="76" t="s">
        <v>225</v>
      </c>
      <c r="B36" s="68"/>
      <c r="C36" s="68"/>
      <c r="D36" s="68"/>
      <c r="E36" s="69">
        <v>60</v>
      </c>
      <c r="F36" s="69">
        <v>60</v>
      </c>
      <c r="G36" s="70"/>
      <c r="H36" s="70"/>
    </row>
    <row r="37" spans="1:8" ht="28.5" customHeight="1">
      <c r="A37" s="76" t="s">
        <v>226</v>
      </c>
      <c r="B37" s="68"/>
      <c r="C37" s="68"/>
      <c r="D37" s="68"/>
      <c r="E37" s="69">
        <v>69.69</v>
      </c>
      <c r="F37" s="69">
        <v>69.69</v>
      </c>
      <c r="G37" s="70"/>
      <c r="H37" s="70"/>
    </row>
    <row r="38" spans="1:8" ht="28.5" customHeight="1">
      <c r="A38" s="76" t="s">
        <v>227</v>
      </c>
      <c r="B38" s="68"/>
      <c r="C38" s="68"/>
      <c r="D38" s="68"/>
      <c r="E38" s="69">
        <v>10</v>
      </c>
      <c r="F38" s="69">
        <v>10</v>
      </c>
      <c r="G38" s="70"/>
      <c r="H38" s="70"/>
    </row>
    <row r="39" spans="1:8" ht="28.5" customHeight="1">
      <c r="A39" s="76" t="s">
        <v>228</v>
      </c>
      <c r="B39" s="68"/>
      <c r="C39" s="68"/>
      <c r="D39" s="68"/>
      <c r="E39" s="69">
        <v>55</v>
      </c>
      <c r="F39" s="69">
        <v>55</v>
      </c>
      <c r="G39" s="70"/>
      <c r="H39" s="70"/>
    </row>
    <row r="40" spans="1:8" ht="28.5" customHeight="1">
      <c r="A40" s="76" t="s">
        <v>229</v>
      </c>
      <c r="B40" s="68"/>
      <c r="C40" s="68"/>
      <c r="D40" s="68"/>
      <c r="E40" s="69">
        <v>6</v>
      </c>
      <c r="F40" s="69">
        <v>6</v>
      </c>
      <c r="G40" s="70"/>
      <c r="H40" s="70"/>
    </row>
    <row r="41" spans="1:8" ht="28.5" customHeight="1">
      <c r="A41" s="76" t="s">
        <v>230</v>
      </c>
      <c r="B41" s="68"/>
      <c r="C41" s="68"/>
      <c r="D41" s="68"/>
      <c r="E41" s="69">
        <v>70</v>
      </c>
      <c r="F41" s="69">
        <v>70</v>
      </c>
      <c r="G41" s="70"/>
      <c r="H41" s="70"/>
    </row>
    <row r="42" spans="1:8" ht="28.5" customHeight="1">
      <c r="A42" s="76" t="s">
        <v>231</v>
      </c>
      <c r="B42" s="68"/>
      <c r="C42" s="68"/>
      <c r="D42" s="68"/>
      <c r="E42" s="69">
        <v>5</v>
      </c>
      <c r="F42" s="69">
        <v>5</v>
      </c>
      <c r="G42" s="70"/>
      <c r="H42" s="70"/>
    </row>
    <row r="43" spans="1:8" ht="28.5" customHeight="1">
      <c r="A43" s="76" t="s">
        <v>232</v>
      </c>
      <c r="B43" s="68"/>
      <c r="C43" s="68"/>
      <c r="D43" s="68"/>
      <c r="E43" s="69">
        <v>79.59</v>
      </c>
      <c r="F43" s="69">
        <v>79.59</v>
      </c>
      <c r="G43" s="70"/>
      <c r="H43" s="70"/>
    </row>
    <row r="44" spans="1:8" ht="28.5" customHeight="1">
      <c r="A44" s="76" t="s">
        <v>233</v>
      </c>
      <c r="B44" s="68"/>
      <c r="C44" s="68"/>
      <c r="D44" s="68"/>
      <c r="E44" s="69">
        <v>19.809999999999999</v>
      </c>
      <c r="F44" s="69">
        <v>19.809999999999999</v>
      </c>
      <c r="G44" s="70"/>
      <c r="H44" s="70"/>
    </row>
    <row r="45" spans="1:8" ht="28.5" customHeight="1">
      <c r="A45" s="76" t="s">
        <v>234</v>
      </c>
      <c r="B45" s="68"/>
      <c r="C45" s="68"/>
      <c r="D45" s="68"/>
      <c r="E45" s="69">
        <v>49</v>
      </c>
      <c r="F45" s="69">
        <v>49</v>
      </c>
      <c r="G45" s="70"/>
      <c r="H45" s="70"/>
    </row>
    <row r="46" spans="1:8" ht="28.5" customHeight="1">
      <c r="A46" s="76" t="s">
        <v>235</v>
      </c>
      <c r="B46" s="68"/>
      <c r="C46" s="68"/>
      <c r="D46" s="68"/>
      <c r="E46" s="69">
        <v>1006.2</v>
      </c>
      <c r="F46" s="69">
        <v>1006.2</v>
      </c>
      <c r="G46" s="70"/>
      <c r="H46" s="70"/>
    </row>
    <row r="47" spans="1:8" ht="28.5" customHeight="1">
      <c r="A47" s="76" t="s">
        <v>236</v>
      </c>
      <c r="B47" s="68"/>
      <c r="C47" s="68"/>
      <c r="D47" s="68"/>
      <c r="E47" s="69">
        <v>89.89</v>
      </c>
      <c r="F47" s="69">
        <v>89.89</v>
      </c>
      <c r="G47" s="70"/>
      <c r="H47" s="70"/>
    </row>
    <row r="48" spans="1:8" ht="28.5" customHeight="1">
      <c r="A48" s="76" t="s">
        <v>237</v>
      </c>
      <c r="B48" s="68"/>
      <c r="C48" s="68"/>
      <c r="D48" s="68"/>
      <c r="E48" s="69">
        <v>10</v>
      </c>
      <c r="F48" s="69">
        <v>10</v>
      </c>
      <c r="G48" s="70"/>
      <c r="H48" s="70"/>
    </row>
    <row r="49" spans="1:8" ht="28.5" customHeight="1">
      <c r="A49" s="76" t="s">
        <v>238</v>
      </c>
      <c r="B49" s="68"/>
      <c r="C49" s="68"/>
      <c r="D49" s="68"/>
      <c r="E49" s="69">
        <v>35</v>
      </c>
      <c r="F49" s="69">
        <v>35</v>
      </c>
      <c r="G49" s="70"/>
      <c r="H49" s="70"/>
    </row>
    <row r="50" spans="1:8" ht="28.5" customHeight="1">
      <c r="A50" s="76" t="s">
        <v>239</v>
      </c>
      <c r="B50" s="68"/>
      <c r="C50" s="68"/>
      <c r="D50" s="68"/>
      <c r="E50" s="69">
        <v>9.9</v>
      </c>
      <c r="F50" s="69">
        <v>9.9</v>
      </c>
      <c r="G50" s="70"/>
      <c r="H50" s="70"/>
    </row>
    <row r="51" spans="1:8" ht="28.5" customHeight="1">
      <c r="A51" s="76" t="s">
        <v>240</v>
      </c>
      <c r="B51" s="68"/>
      <c r="C51" s="68"/>
      <c r="D51" s="68"/>
      <c r="E51" s="69">
        <v>97</v>
      </c>
      <c r="F51" s="69">
        <v>97</v>
      </c>
      <c r="G51" s="70"/>
      <c r="H51" s="70"/>
    </row>
    <row r="52" spans="1:8" ht="28.5" customHeight="1">
      <c r="A52" s="76" t="s">
        <v>241</v>
      </c>
      <c r="B52" s="68"/>
      <c r="C52" s="68"/>
      <c r="D52" s="68"/>
      <c r="E52" s="69">
        <v>164.64</v>
      </c>
      <c r="F52" s="69">
        <v>164.64</v>
      </c>
      <c r="G52" s="70"/>
      <c r="H52" s="70"/>
    </row>
    <row r="53" spans="1:8" ht="28.5" customHeight="1">
      <c r="A53" s="76" t="s">
        <v>242</v>
      </c>
      <c r="B53" s="68"/>
      <c r="C53" s="68"/>
      <c r="D53" s="68"/>
      <c r="E53" s="69">
        <v>268</v>
      </c>
      <c r="F53" s="69">
        <v>268</v>
      </c>
      <c r="G53" s="71"/>
      <c r="H53" s="71"/>
    </row>
    <row r="54" spans="1:8" ht="28.5" customHeight="1">
      <c r="A54" s="76" t="s">
        <v>243</v>
      </c>
      <c r="B54" s="68"/>
      <c r="C54" s="68"/>
      <c r="D54" s="68"/>
      <c r="E54" s="69">
        <v>60.48</v>
      </c>
      <c r="F54" s="69">
        <v>60.48</v>
      </c>
      <c r="G54" s="71"/>
      <c r="H54" s="71"/>
    </row>
    <row r="55" spans="1:8" ht="28.5" customHeight="1">
      <c r="A55" s="76" t="s">
        <v>244</v>
      </c>
      <c r="B55" s="68"/>
      <c r="C55" s="68"/>
      <c r="D55" s="68"/>
      <c r="E55" s="69">
        <v>35</v>
      </c>
      <c r="F55" s="69">
        <v>35</v>
      </c>
      <c r="G55" s="71"/>
      <c r="H55" s="71"/>
    </row>
    <row r="56" spans="1:8" ht="28.5" customHeight="1">
      <c r="A56" s="76" t="s">
        <v>245</v>
      </c>
      <c r="B56" s="68"/>
      <c r="C56" s="68"/>
      <c r="D56" s="68"/>
      <c r="E56" s="69">
        <v>10</v>
      </c>
      <c r="F56" s="69">
        <v>10</v>
      </c>
      <c r="G56" s="71"/>
      <c r="H56" s="71"/>
    </row>
    <row r="57" spans="1:8" ht="28.5" customHeight="1">
      <c r="A57" s="76" t="s">
        <v>246</v>
      </c>
      <c r="B57" s="68"/>
      <c r="C57" s="68"/>
      <c r="D57" s="68"/>
      <c r="E57" s="69">
        <v>23.33</v>
      </c>
      <c r="F57" s="69">
        <v>23.33</v>
      </c>
      <c r="G57" s="71"/>
      <c r="H57" s="71"/>
    </row>
    <row r="58" spans="1:8" ht="28.5" customHeight="1">
      <c r="A58" s="76" t="s">
        <v>247</v>
      </c>
      <c r="B58" s="68"/>
      <c r="C58" s="68"/>
      <c r="D58" s="68"/>
      <c r="E58" s="69">
        <v>35</v>
      </c>
      <c r="F58" s="69">
        <v>35</v>
      </c>
      <c r="G58" s="71"/>
      <c r="H58" s="71"/>
    </row>
    <row r="59" spans="1:8" ht="28.5" customHeight="1">
      <c r="A59" s="76" t="s">
        <v>248</v>
      </c>
      <c r="B59" s="68"/>
      <c r="C59" s="68"/>
      <c r="D59" s="68"/>
      <c r="E59" s="69">
        <v>30</v>
      </c>
      <c r="F59" s="69">
        <v>30</v>
      </c>
      <c r="G59" s="71"/>
      <c r="H59" s="71"/>
    </row>
    <row r="60" spans="1:8" ht="28.5" customHeight="1">
      <c r="A60" s="76" t="s">
        <v>249</v>
      </c>
      <c r="B60" s="68"/>
      <c r="C60" s="68"/>
      <c r="D60" s="68"/>
      <c r="E60" s="69">
        <v>150</v>
      </c>
      <c r="F60" s="69">
        <v>150</v>
      </c>
      <c r="G60" s="71"/>
      <c r="H60" s="71"/>
    </row>
    <row r="61" spans="1:8" ht="28.5" customHeight="1">
      <c r="A61" s="76" t="s">
        <v>250</v>
      </c>
      <c r="B61" s="68"/>
      <c r="C61" s="68"/>
      <c r="D61" s="68"/>
      <c r="E61" s="69">
        <v>30</v>
      </c>
      <c r="F61" s="69">
        <v>30</v>
      </c>
      <c r="G61" s="71"/>
      <c r="H61" s="71"/>
    </row>
    <row r="62" spans="1:8" ht="28.5" customHeight="1">
      <c r="A62" s="76" t="s">
        <v>251</v>
      </c>
      <c r="B62" s="68"/>
      <c r="C62" s="68"/>
      <c r="D62" s="68"/>
      <c r="E62" s="69">
        <v>88.98</v>
      </c>
      <c r="F62" s="69">
        <v>88.98</v>
      </c>
      <c r="G62" s="71"/>
      <c r="H62" s="71"/>
    </row>
    <row r="63" spans="1:8" ht="28.5" customHeight="1">
      <c r="A63" s="76" t="s">
        <v>252</v>
      </c>
      <c r="B63" s="68"/>
      <c r="C63" s="68"/>
      <c r="D63" s="68"/>
      <c r="E63" s="69">
        <v>120</v>
      </c>
      <c r="F63" s="69">
        <v>120</v>
      </c>
      <c r="G63" s="71"/>
      <c r="H63" s="71"/>
    </row>
  </sheetData>
  <mergeCells count="5">
    <mergeCell ref="A9:I9"/>
    <mergeCell ref="A10:I10"/>
    <mergeCell ref="A11:I11"/>
    <mergeCell ref="G20:G21"/>
    <mergeCell ref="H20:H21"/>
  </mergeCells>
  <phoneticPr fontId="1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FF00"/>
  </sheetPr>
  <dimension ref="A1:E8"/>
  <sheetViews>
    <sheetView workbookViewId="0">
      <selection activeCell="A7" sqref="A7:E7"/>
    </sheetView>
  </sheetViews>
  <sheetFormatPr defaultRowHeight="13.5"/>
  <cols>
    <col min="5" max="5" width="14.375" customWidth="1"/>
  </cols>
  <sheetData>
    <row r="1" spans="1:5" ht="14.25">
      <c r="A1" s="15"/>
      <c r="B1" s="16" t="s">
        <v>10</v>
      </c>
      <c r="C1" s="16" t="s">
        <v>10</v>
      </c>
      <c r="D1" s="123" t="s">
        <v>125</v>
      </c>
      <c r="E1" s="123"/>
    </row>
    <row r="2" spans="1:5" ht="22.5" customHeight="1">
      <c r="A2" s="124" t="s">
        <v>126</v>
      </c>
      <c r="B2" s="124"/>
      <c r="C2" s="124"/>
      <c r="D2" s="124"/>
      <c r="E2" s="124"/>
    </row>
    <row r="3" spans="1:5" ht="14.25" thickBot="1">
      <c r="A3" s="17" t="s">
        <v>10</v>
      </c>
      <c r="B3" s="18" t="s">
        <v>10</v>
      </c>
      <c r="C3" s="18" t="s">
        <v>10</v>
      </c>
      <c r="D3" s="18" t="s">
        <v>10</v>
      </c>
      <c r="E3" s="18" t="s">
        <v>11</v>
      </c>
    </row>
    <row r="4" spans="1:5" ht="14.25" thickBot="1">
      <c r="A4" s="127" t="s">
        <v>56</v>
      </c>
      <c r="B4" s="129"/>
      <c r="C4" s="127" t="s">
        <v>127</v>
      </c>
      <c r="D4" s="128"/>
      <c r="E4" s="129"/>
    </row>
    <row r="5" spans="1:5" ht="14.25" thickBot="1">
      <c r="A5" s="6" t="s">
        <v>58</v>
      </c>
      <c r="B5" s="7" t="s">
        <v>59</v>
      </c>
      <c r="C5" s="7" t="s">
        <v>4</v>
      </c>
      <c r="D5" s="7" t="s">
        <v>60</v>
      </c>
      <c r="E5" s="7" t="s">
        <v>61</v>
      </c>
    </row>
    <row r="6" spans="1:5" ht="14.25" thickBot="1">
      <c r="A6" s="27"/>
      <c r="B6" s="28"/>
      <c r="C6" s="13"/>
      <c r="D6" s="29"/>
      <c r="E6" s="49"/>
    </row>
    <row r="7" spans="1:5" ht="24.75" customHeight="1">
      <c r="A7" s="257" t="s">
        <v>5179</v>
      </c>
      <c r="B7" s="257"/>
      <c r="C7" s="257"/>
      <c r="D7" s="257"/>
      <c r="E7" s="257"/>
    </row>
    <row r="8" spans="1:5" ht="18.75">
      <c r="A8" s="256"/>
      <c r="B8" s="256"/>
      <c r="C8" s="256"/>
      <c r="D8" s="256"/>
      <c r="E8" s="256"/>
    </row>
  </sheetData>
  <mergeCells count="6">
    <mergeCell ref="D1:E1"/>
    <mergeCell ref="A2:E2"/>
    <mergeCell ref="A4:B4"/>
    <mergeCell ref="C4:E4"/>
    <mergeCell ref="A8:E8"/>
    <mergeCell ref="A7:E7"/>
  </mergeCells>
  <phoneticPr fontId="1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FF00"/>
  </sheetPr>
  <dimension ref="A1:M10"/>
  <sheetViews>
    <sheetView workbookViewId="0">
      <selection activeCell="K10" sqref="K10"/>
    </sheetView>
  </sheetViews>
  <sheetFormatPr defaultRowHeight="13.5"/>
  <sheetData>
    <row r="1" spans="1:13">
      <c r="A1" s="123"/>
      <c r="B1" s="123"/>
      <c r="C1" s="123"/>
      <c r="D1" s="123"/>
      <c r="E1" s="123"/>
      <c r="F1" s="123"/>
      <c r="G1" s="123"/>
      <c r="H1" s="123"/>
      <c r="I1" s="123"/>
      <c r="J1" s="123"/>
      <c r="K1" s="123"/>
      <c r="L1" s="123"/>
      <c r="M1" s="260"/>
    </row>
    <row r="2" spans="1:13">
      <c r="A2" s="259" t="s">
        <v>187</v>
      </c>
      <c r="B2" s="259"/>
      <c r="C2" s="259"/>
      <c r="D2" s="259"/>
      <c r="E2" s="259"/>
      <c r="F2" s="259"/>
      <c r="G2" s="259"/>
      <c r="H2" s="259"/>
      <c r="I2" s="259"/>
      <c r="J2" s="259"/>
      <c r="K2" s="259"/>
      <c r="L2" s="259"/>
      <c r="M2" s="260"/>
    </row>
    <row r="3" spans="1:13" ht="22.5" customHeight="1">
      <c r="A3" s="124" t="s">
        <v>188</v>
      </c>
      <c r="B3" s="124"/>
      <c r="C3" s="124"/>
      <c r="D3" s="124"/>
      <c r="E3" s="124"/>
      <c r="F3" s="124"/>
      <c r="G3" s="124"/>
      <c r="H3" s="124"/>
      <c r="I3" s="124"/>
      <c r="J3" s="124"/>
      <c r="K3" s="124"/>
      <c r="L3" s="124"/>
      <c r="M3" s="38"/>
    </row>
    <row r="4" spans="1:13" ht="14.25" thickBot="1">
      <c r="A4" s="17" t="s">
        <v>10</v>
      </c>
      <c r="B4" s="17"/>
      <c r="C4" s="17"/>
      <c r="D4" s="17"/>
      <c r="E4" s="17"/>
      <c r="F4" s="17"/>
      <c r="G4" s="18"/>
      <c r="H4" s="18"/>
      <c r="I4" s="18"/>
      <c r="J4" s="18"/>
      <c r="K4" s="18"/>
      <c r="L4" s="125" t="s">
        <v>11</v>
      </c>
      <c r="M4" s="125"/>
    </row>
    <row r="5" spans="1:13" ht="14.25" thickBot="1">
      <c r="A5" s="127" t="s">
        <v>189</v>
      </c>
      <c r="B5" s="128"/>
      <c r="C5" s="128"/>
      <c r="D5" s="128"/>
      <c r="E5" s="128"/>
      <c r="F5" s="129"/>
      <c r="G5" s="127" t="s">
        <v>190</v>
      </c>
      <c r="H5" s="128"/>
      <c r="I5" s="128"/>
      <c r="J5" s="128"/>
      <c r="K5" s="128"/>
      <c r="L5" s="128"/>
      <c r="M5" s="129"/>
    </row>
    <row r="6" spans="1:13" ht="14.25" thickBot="1">
      <c r="A6" s="261" t="s">
        <v>4</v>
      </c>
      <c r="B6" s="261" t="s">
        <v>191</v>
      </c>
      <c r="C6" s="261" t="s">
        <v>192</v>
      </c>
      <c r="D6" s="127" t="s">
        <v>193</v>
      </c>
      <c r="E6" s="128"/>
      <c r="F6" s="129"/>
      <c r="G6" s="261" t="s">
        <v>4</v>
      </c>
      <c r="H6" s="261" t="s">
        <v>191</v>
      </c>
      <c r="I6" s="261" t="s">
        <v>192</v>
      </c>
      <c r="J6" s="127" t="s">
        <v>193</v>
      </c>
      <c r="K6" s="128"/>
      <c r="L6" s="128"/>
      <c r="M6" s="129"/>
    </row>
    <row r="7" spans="1:13" ht="23.25" thickBot="1">
      <c r="A7" s="262"/>
      <c r="B7" s="262"/>
      <c r="C7" s="262"/>
      <c r="D7" s="7" t="s">
        <v>168</v>
      </c>
      <c r="E7" s="7" t="s">
        <v>194</v>
      </c>
      <c r="F7" s="7" t="s">
        <v>195</v>
      </c>
      <c r="G7" s="262"/>
      <c r="H7" s="262"/>
      <c r="I7" s="262"/>
      <c r="J7" s="7" t="s">
        <v>168</v>
      </c>
      <c r="K7" s="7" t="s">
        <v>194</v>
      </c>
      <c r="L7" s="127" t="s">
        <v>195</v>
      </c>
      <c r="M7" s="129"/>
    </row>
    <row r="8" spans="1:13" ht="14.25" thickBot="1">
      <c r="A8" s="86">
        <f>B8+C8+D8</f>
        <v>0</v>
      </c>
      <c r="B8" s="88"/>
      <c r="C8" s="88"/>
      <c r="D8" s="86">
        <f>E8+F8</f>
        <v>0</v>
      </c>
      <c r="E8" s="88"/>
      <c r="F8" s="88"/>
      <c r="G8" s="86">
        <f>H8+I8+J8</f>
        <v>191.27</v>
      </c>
      <c r="H8" s="86"/>
      <c r="I8" s="86">
        <f>'表3（基本）'!C37</f>
        <v>6.87</v>
      </c>
      <c r="J8" s="86">
        <f>K8+L8</f>
        <v>184.4</v>
      </c>
      <c r="K8" s="87"/>
      <c r="L8" s="263">
        <f>'表3（基本）'!$G$45</f>
        <v>184.4</v>
      </c>
      <c r="M8" s="264"/>
    </row>
    <row r="9" spans="1:13" ht="14.25">
      <c r="A9" s="20"/>
      <c r="B9" s="20"/>
      <c r="C9" s="20"/>
      <c r="D9" s="20"/>
      <c r="E9" s="20"/>
      <c r="F9" s="20"/>
      <c r="G9" s="20"/>
      <c r="H9" s="20"/>
      <c r="I9" s="20"/>
      <c r="J9" s="20"/>
      <c r="K9" s="20"/>
      <c r="L9" s="20"/>
      <c r="M9" s="20"/>
    </row>
    <row r="10" spans="1:13" ht="95.25" customHeight="1">
      <c r="A10" s="258" t="s">
        <v>5178</v>
      </c>
      <c r="B10" s="258"/>
      <c r="C10" s="258"/>
      <c r="D10" s="258"/>
      <c r="E10" s="258"/>
      <c r="F10" s="258"/>
      <c r="G10" s="258"/>
      <c r="H10" s="258"/>
      <c r="I10" s="258"/>
    </row>
  </sheetData>
  <mergeCells count="18">
    <mergeCell ref="G6:G7"/>
    <mergeCell ref="H6:H7"/>
    <mergeCell ref="A10:I10"/>
    <mergeCell ref="A5:F5"/>
    <mergeCell ref="G5:M5"/>
    <mergeCell ref="A1:L1"/>
    <mergeCell ref="A2:L2"/>
    <mergeCell ref="M1:M2"/>
    <mergeCell ref="A3:L3"/>
    <mergeCell ref="L4:M4"/>
    <mergeCell ref="I6:I7"/>
    <mergeCell ref="J6:M6"/>
    <mergeCell ref="L7:M7"/>
    <mergeCell ref="L8:M8"/>
    <mergeCell ref="A6:A7"/>
    <mergeCell ref="B6:B7"/>
    <mergeCell ref="C6:C7"/>
    <mergeCell ref="D6:F6"/>
  </mergeCells>
  <phoneticPr fontId="1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FF00"/>
  </sheetPr>
  <dimension ref="A1:K44"/>
  <sheetViews>
    <sheetView topLeftCell="A16" workbookViewId="0">
      <selection activeCell="L30" sqref="L30"/>
    </sheetView>
  </sheetViews>
  <sheetFormatPr defaultRowHeight="13.5"/>
  <cols>
    <col min="2" max="2" width="22.75" style="39" customWidth="1"/>
    <col min="3" max="3" width="19.75" customWidth="1"/>
    <col min="8" max="8" width="25.25" customWidth="1"/>
  </cols>
  <sheetData>
    <row r="1" spans="1:11" hidden="1"/>
    <row r="2" spans="1:11" hidden="1"/>
    <row r="3" spans="1:11" hidden="1"/>
    <row r="4" spans="1:11" hidden="1"/>
    <row r="5" spans="1:11" hidden="1"/>
    <row r="6" spans="1:11" ht="22.5" hidden="1">
      <c r="A6" s="2"/>
    </row>
    <row r="7" spans="1:11">
      <c r="A7" s="123" t="s">
        <v>8</v>
      </c>
      <c r="B7" s="123"/>
      <c r="C7" s="123"/>
      <c r="D7" s="123"/>
      <c r="E7" s="123"/>
      <c r="F7" s="123"/>
      <c r="G7" s="123"/>
      <c r="H7" s="123"/>
    </row>
    <row r="8" spans="1:11" ht="22.5" customHeight="1">
      <c r="A8" s="144" t="s">
        <v>9</v>
      </c>
      <c r="B8" s="144"/>
      <c r="C8" s="144"/>
      <c r="D8" s="144"/>
      <c r="E8" s="144"/>
      <c r="F8" s="144"/>
      <c r="G8" s="144"/>
      <c r="H8" s="144"/>
    </row>
    <row r="9" spans="1:11" ht="14.25" thickBot="1">
      <c r="A9" s="4" t="s">
        <v>10</v>
      </c>
      <c r="B9" s="5" t="s">
        <v>10</v>
      </c>
      <c r="C9" s="5" t="s">
        <v>10</v>
      </c>
      <c r="D9" s="5" t="s">
        <v>10</v>
      </c>
      <c r="E9" s="145" t="s">
        <v>10</v>
      </c>
      <c r="F9" s="145"/>
      <c r="G9" s="145" t="s">
        <v>11</v>
      </c>
      <c r="H9" s="145"/>
    </row>
    <row r="10" spans="1:11" ht="14.25" thickBot="1">
      <c r="A10" s="127" t="s">
        <v>12</v>
      </c>
      <c r="B10" s="129"/>
      <c r="C10" s="127" t="s">
        <v>13</v>
      </c>
      <c r="D10" s="128"/>
      <c r="E10" s="128"/>
      <c r="F10" s="128"/>
      <c r="G10" s="128"/>
      <c r="H10" s="129"/>
    </row>
    <row r="11" spans="1:11" ht="14.25" thickBot="1">
      <c r="A11" s="6" t="s">
        <v>14</v>
      </c>
      <c r="B11" s="40" t="s">
        <v>15</v>
      </c>
      <c r="C11" s="7" t="s">
        <v>14</v>
      </c>
      <c r="D11" s="127" t="s">
        <v>4</v>
      </c>
      <c r="E11" s="129"/>
      <c r="F11" s="127" t="s">
        <v>16</v>
      </c>
      <c r="G11" s="129"/>
      <c r="H11" s="7" t="s">
        <v>17</v>
      </c>
      <c r="I11" t="s">
        <v>5189</v>
      </c>
    </row>
    <row r="12" spans="1:11" ht="24.75" thickBot="1">
      <c r="A12" s="8" t="s">
        <v>18</v>
      </c>
      <c r="B12" s="111">
        <f>B13+B14+B16</f>
        <v>11088.960000000001</v>
      </c>
      <c r="C12" s="10" t="s">
        <v>19</v>
      </c>
      <c r="D12" s="265">
        <f>表6!$G$6</f>
        <v>11088.960000000001</v>
      </c>
      <c r="E12" s="266"/>
      <c r="F12" s="265">
        <f>表6!$I$6</f>
        <v>11088.960000000001</v>
      </c>
      <c r="G12" s="266"/>
      <c r="H12" s="9"/>
      <c r="I12" s="118">
        <f>SUM(D13:E40)-D12</f>
        <v>0</v>
      </c>
      <c r="J12" s="118">
        <f>SUM(E13:F40)-F12</f>
        <v>0</v>
      </c>
      <c r="K12" s="45"/>
    </row>
    <row r="13" spans="1:11" ht="36.75" thickBot="1">
      <c r="A13" s="8" t="s">
        <v>20</v>
      </c>
      <c r="B13" s="111">
        <f>F12</f>
        <v>11088.960000000001</v>
      </c>
      <c r="C13" s="10" t="s">
        <v>21</v>
      </c>
      <c r="D13" s="267"/>
      <c r="E13" s="268"/>
      <c r="F13" s="267"/>
      <c r="G13" s="268"/>
      <c r="H13" s="117"/>
      <c r="I13" s="119" t="s">
        <v>5190</v>
      </c>
      <c r="J13" s="119"/>
      <c r="K13" s="282"/>
    </row>
    <row r="14" spans="1:11" ht="36.75" thickBot="1">
      <c r="A14" s="8" t="s">
        <v>22</v>
      </c>
      <c r="B14" s="111">
        <f>H12</f>
        <v>0</v>
      </c>
      <c r="C14" s="10" t="s">
        <v>23</v>
      </c>
      <c r="D14" s="267"/>
      <c r="E14" s="268"/>
      <c r="F14" s="267"/>
      <c r="G14" s="268"/>
      <c r="H14" s="117"/>
    </row>
    <row r="15" spans="1:11" ht="14.25" thickBot="1">
      <c r="A15" s="8" t="s">
        <v>10</v>
      </c>
      <c r="B15" s="9"/>
      <c r="C15" s="10" t="s">
        <v>24</v>
      </c>
      <c r="D15" s="267"/>
      <c r="E15" s="268"/>
      <c r="F15" s="267"/>
      <c r="G15" s="268"/>
      <c r="H15" s="117"/>
    </row>
    <row r="16" spans="1:11" ht="24.75" thickBot="1">
      <c r="A16" s="8" t="s">
        <v>25</v>
      </c>
      <c r="B16" s="9"/>
      <c r="C16" s="10" t="s">
        <v>26</v>
      </c>
      <c r="D16" s="267">
        <f>表6!$G$7</f>
        <v>10034.76</v>
      </c>
      <c r="E16" s="268"/>
      <c r="F16" s="267">
        <f>表6!$I$7</f>
        <v>10034.76</v>
      </c>
      <c r="G16" s="268"/>
      <c r="H16" s="117"/>
      <c r="I16" s="47" t="s">
        <v>5191</v>
      </c>
      <c r="J16" s="47"/>
      <c r="K16" s="47"/>
    </row>
    <row r="17" spans="1:8" ht="14.25" thickBot="1">
      <c r="A17" s="8" t="s">
        <v>10</v>
      </c>
      <c r="B17" s="9"/>
      <c r="C17" s="10" t="s">
        <v>27</v>
      </c>
      <c r="D17" s="267"/>
      <c r="E17" s="268"/>
      <c r="F17" s="267"/>
      <c r="G17" s="268"/>
      <c r="H17" s="117"/>
    </row>
    <row r="18" spans="1:8" ht="14.25" thickBot="1">
      <c r="A18" s="8" t="s">
        <v>10</v>
      </c>
      <c r="B18" s="9"/>
      <c r="C18" s="10" t="s">
        <v>28</v>
      </c>
      <c r="D18" s="267"/>
      <c r="E18" s="268"/>
      <c r="F18" s="267"/>
      <c r="G18" s="268"/>
      <c r="H18" s="117"/>
    </row>
    <row r="19" spans="1:8" ht="24.75" thickBot="1">
      <c r="A19" s="8" t="s">
        <v>10</v>
      </c>
      <c r="B19" s="9"/>
      <c r="C19" s="10" t="s">
        <v>29</v>
      </c>
      <c r="D19" s="267"/>
      <c r="E19" s="268"/>
      <c r="F19" s="267"/>
      <c r="G19" s="268"/>
      <c r="H19" s="117"/>
    </row>
    <row r="20" spans="1:8" ht="24.75" thickBot="1">
      <c r="A20" s="8" t="s">
        <v>10</v>
      </c>
      <c r="B20" s="9"/>
      <c r="C20" s="10" t="s">
        <v>30</v>
      </c>
      <c r="D20" s="267"/>
      <c r="E20" s="268"/>
      <c r="F20" s="267"/>
      <c r="G20" s="268"/>
      <c r="H20" s="117"/>
    </row>
    <row r="21" spans="1:8" ht="14.25" thickBot="1">
      <c r="A21" s="8" t="s">
        <v>10</v>
      </c>
      <c r="B21" s="9"/>
      <c r="C21" s="10" t="s">
        <v>31</v>
      </c>
      <c r="D21" s="267"/>
      <c r="E21" s="268"/>
      <c r="F21" s="267"/>
      <c r="G21" s="268"/>
      <c r="H21" s="117"/>
    </row>
    <row r="22" spans="1:8" ht="24.75" thickBot="1">
      <c r="A22" s="8" t="s">
        <v>10</v>
      </c>
      <c r="B22" s="9"/>
      <c r="C22" s="10" t="s">
        <v>32</v>
      </c>
      <c r="D22" s="267"/>
      <c r="E22" s="268"/>
      <c r="F22" s="267"/>
      <c r="G22" s="268"/>
      <c r="H22" s="117"/>
    </row>
    <row r="23" spans="1:8" ht="14.25" thickBot="1">
      <c r="A23" s="8" t="s">
        <v>10</v>
      </c>
      <c r="B23" s="9"/>
      <c r="C23" s="10" t="s">
        <v>33</v>
      </c>
      <c r="D23" s="267"/>
      <c r="E23" s="268"/>
      <c r="F23" s="267"/>
      <c r="G23" s="268"/>
      <c r="H23" s="117"/>
    </row>
    <row r="24" spans="1:8" ht="14.25" thickBot="1">
      <c r="A24" s="8" t="s">
        <v>10</v>
      </c>
      <c r="B24" s="9"/>
      <c r="C24" s="10" t="s">
        <v>34</v>
      </c>
      <c r="D24" s="269">
        <f>表6!$G$18</f>
        <v>1054.2</v>
      </c>
      <c r="E24" s="270"/>
      <c r="F24" s="267">
        <f>表6!$I$18</f>
        <v>1054.2</v>
      </c>
      <c r="G24" s="268"/>
      <c r="H24" s="117"/>
    </row>
    <row r="25" spans="1:8" ht="14.25" thickBot="1">
      <c r="A25" s="8" t="s">
        <v>10</v>
      </c>
      <c r="B25" s="9"/>
      <c r="C25" s="10" t="s">
        <v>35</v>
      </c>
      <c r="D25" s="267"/>
      <c r="E25" s="268"/>
      <c r="F25" s="267"/>
      <c r="G25" s="268"/>
      <c r="H25" s="117"/>
    </row>
    <row r="26" spans="1:8" ht="14.25" thickBot="1">
      <c r="A26" s="8" t="s">
        <v>10</v>
      </c>
      <c r="B26" s="9"/>
      <c r="C26" s="10" t="s">
        <v>36</v>
      </c>
      <c r="D26" s="267"/>
      <c r="E26" s="268"/>
      <c r="F26" s="267"/>
      <c r="G26" s="268"/>
      <c r="H26" s="117"/>
    </row>
    <row r="27" spans="1:8" ht="24.75" thickBot="1">
      <c r="A27" s="8" t="s">
        <v>10</v>
      </c>
      <c r="B27" s="9"/>
      <c r="C27" s="10" t="s">
        <v>37</v>
      </c>
      <c r="D27" s="267"/>
      <c r="E27" s="268"/>
      <c r="F27" s="267"/>
      <c r="G27" s="268"/>
      <c r="H27" s="117"/>
    </row>
    <row r="28" spans="1:8" ht="24.75" thickBot="1">
      <c r="A28" s="8" t="s">
        <v>10</v>
      </c>
      <c r="B28" s="9"/>
      <c r="C28" s="10" t="s">
        <v>38</v>
      </c>
      <c r="D28" s="267"/>
      <c r="E28" s="268"/>
      <c r="F28" s="267"/>
      <c r="G28" s="268"/>
      <c r="H28" s="117"/>
    </row>
    <row r="29" spans="1:8" ht="14.25" thickBot="1">
      <c r="A29" s="8" t="s">
        <v>10</v>
      </c>
      <c r="B29" s="9"/>
      <c r="C29" s="10" t="s">
        <v>39</v>
      </c>
      <c r="D29" s="267"/>
      <c r="E29" s="268"/>
      <c r="F29" s="267"/>
      <c r="G29" s="268"/>
      <c r="H29" s="117"/>
    </row>
    <row r="30" spans="1:8" ht="24.75" thickBot="1">
      <c r="A30" s="8" t="s">
        <v>10</v>
      </c>
      <c r="B30" s="9"/>
      <c r="C30" s="10" t="s">
        <v>40</v>
      </c>
      <c r="D30" s="267"/>
      <c r="E30" s="268"/>
      <c r="F30" s="267"/>
      <c r="G30" s="268"/>
      <c r="H30" s="117"/>
    </row>
    <row r="31" spans="1:8" ht="24.75" thickBot="1">
      <c r="A31" s="8" t="s">
        <v>10</v>
      </c>
      <c r="B31" s="9"/>
      <c r="C31" s="10" t="s">
        <v>41</v>
      </c>
      <c r="D31" s="267"/>
      <c r="E31" s="268"/>
      <c r="F31" s="267"/>
      <c r="G31" s="268"/>
      <c r="H31" s="117"/>
    </row>
    <row r="32" spans="1:8" ht="14.25" thickBot="1">
      <c r="A32" s="8" t="s">
        <v>10</v>
      </c>
      <c r="B32" s="9"/>
      <c r="C32" s="10" t="s">
        <v>42</v>
      </c>
      <c r="D32" s="267"/>
      <c r="E32" s="268"/>
      <c r="F32" s="267"/>
      <c r="G32" s="268"/>
      <c r="H32" s="117"/>
    </row>
    <row r="33" spans="1:8" ht="24.75" thickBot="1">
      <c r="A33" s="8" t="s">
        <v>10</v>
      </c>
      <c r="B33" s="9"/>
      <c r="C33" s="10" t="s">
        <v>43</v>
      </c>
      <c r="D33" s="267"/>
      <c r="E33" s="268"/>
      <c r="F33" s="267"/>
      <c r="G33" s="268"/>
      <c r="H33" s="117"/>
    </row>
    <row r="34" spans="1:8" ht="24.75" thickBot="1">
      <c r="A34" s="8" t="s">
        <v>10</v>
      </c>
      <c r="B34" s="9"/>
      <c r="C34" s="10" t="s">
        <v>44</v>
      </c>
      <c r="D34" s="267"/>
      <c r="E34" s="268"/>
      <c r="F34" s="267"/>
      <c r="G34" s="268"/>
      <c r="H34" s="117"/>
    </row>
    <row r="35" spans="1:8" ht="14.25" thickBot="1">
      <c r="A35" s="8" t="s">
        <v>10</v>
      </c>
      <c r="B35" s="9"/>
      <c r="C35" s="10" t="s">
        <v>45</v>
      </c>
      <c r="D35" s="267"/>
      <c r="E35" s="268"/>
      <c r="F35" s="267"/>
      <c r="G35" s="268"/>
      <c r="H35" s="117"/>
    </row>
    <row r="36" spans="1:8" ht="14.25" thickBot="1">
      <c r="A36" s="8" t="s">
        <v>10</v>
      </c>
      <c r="B36" s="9"/>
      <c r="C36" s="10" t="s">
        <v>46</v>
      </c>
      <c r="D36" s="267"/>
      <c r="E36" s="268"/>
      <c r="F36" s="267"/>
      <c r="G36" s="268"/>
      <c r="H36" s="117"/>
    </row>
    <row r="37" spans="1:8" ht="14.25" thickBot="1">
      <c r="A37" s="8" t="s">
        <v>10</v>
      </c>
      <c r="B37" s="9"/>
      <c r="C37" s="10" t="s">
        <v>47</v>
      </c>
      <c r="D37" s="267"/>
      <c r="E37" s="268"/>
      <c r="F37" s="267"/>
      <c r="G37" s="268"/>
      <c r="H37" s="117"/>
    </row>
    <row r="38" spans="1:8" ht="14.25" thickBot="1">
      <c r="A38" s="8" t="s">
        <v>10</v>
      </c>
      <c r="B38" s="9"/>
      <c r="C38" s="10" t="s">
        <v>48</v>
      </c>
      <c r="D38" s="267"/>
      <c r="E38" s="268"/>
      <c r="F38" s="267"/>
      <c r="G38" s="268"/>
      <c r="H38" s="117"/>
    </row>
    <row r="39" spans="1:8" ht="14.25" thickBot="1">
      <c r="A39" s="12" t="s">
        <v>10</v>
      </c>
      <c r="B39" s="9"/>
      <c r="C39" s="10" t="s">
        <v>49</v>
      </c>
      <c r="D39" s="267"/>
      <c r="E39" s="268"/>
      <c r="F39" s="267"/>
      <c r="G39" s="268"/>
      <c r="H39" s="117"/>
    </row>
    <row r="40" spans="1:8" ht="24.75" thickBot="1">
      <c r="A40" s="12" t="s">
        <v>10</v>
      </c>
      <c r="B40" s="9"/>
      <c r="C40" s="10" t="s">
        <v>50</v>
      </c>
      <c r="D40" s="267"/>
      <c r="E40" s="268"/>
      <c r="F40" s="267"/>
      <c r="G40" s="268"/>
      <c r="H40" s="117"/>
    </row>
    <row r="41" spans="1:8" ht="14.25" thickBot="1">
      <c r="A41" s="12" t="s">
        <v>10</v>
      </c>
      <c r="B41" s="9"/>
      <c r="C41" s="11" t="s">
        <v>10</v>
      </c>
      <c r="D41" s="273"/>
      <c r="E41" s="274"/>
      <c r="F41" s="273"/>
      <c r="G41" s="274"/>
      <c r="H41" s="9"/>
    </row>
    <row r="42" spans="1:8" ht="14.25" thickBot="1">
      <c r="A42" s="12" t="s">
        <v>10</v>
      </c>
      <c r="B42" s="9"/>
      <c r="C42" s="10" t="s">
        <v>51</v>
      </c>
      <c r="D42" s="273"/>
      <c r="E42" s="274"/>
      <c r="F42" s="273"/>
      <c r="G42" s="274"/>
      <c r="H42" s="9"/>
    </row>
    <row r="43" spans="1:8" ht="14.25" thickBot="1">
      <c r="A43" s="12" t="s">
        <v>10</v>
      </c>
      <c r="B43" s="9"/>
      <c r="C43" s="11" t="s">
        <v>10</v>
      </c>
      <c r="D43" s="273"/>
      <c r="E43" s="274"/>
      <c r="F43" s="273"/>
      <c r="G43" s="274"/>
      <c r="H43" s="9"/>
    </row>
    <row r="44" spans="1:8" ht="14.25" thickBot="1">
      <c r="A44" s="6" t="s">
        <v>52</v>
      </c>
      <c r="B44" s="120">
        <f>B12</f>
        <v>11088.960000000001</v>
      </c>
      <c r="C44" s="121" t="s">
        <v>53</v>
      </c>
      <c r="D44" s="271">
        <v>11088.960000000001</v>
      </c>
      <c r="E44" s="272"/>
      <c r="F44" s="271">
        <v>11088.960000000001</v>
      </c>
      <c r="G44" s="272"/>
      <c r="H44" s="14">
        <v>30</v>
      </c>
    </row>
  </sheetData>
  <mergeCells count="74">
    <mergeCell ref="D44:E44"/>
    <mergeCell ref="F44:G44"/>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D18:E18"/>
    <mergeCell ref="F18:G18"/>
    <mergeCell ref="D19:E19"/>
    <mergeCell ref="F19:G19"/>
    <mergeCell ref="D14:E14"/>
    <mergeCell ref="F14:G14"/>
    <mergeCell ref="D15:E15"/>
    <mergeCell ref="F15:G15"/>
    <mergeCell ref="D16:E16"/>
    <mergeCell ref="F16:G16"/>
    <mergeCell ref="D11:E11"/>
    <mergeCell ref="F11:G11"/>
    <mergeCell ref="D12:E12"/>
    <mergeCell ref="F12:G12"/>
    <mergeCell ref="D13:E13"/>
    <mergeCell ref="F13:G13"/>
    <mergeCell ref="A7:H7"/>
    <mergeCell ref="A8:H8"/>
    <mergeCell ref="E9:F9"/>
    <mergeCell ref="G9:H9"/>
    <mergeCell ref="A10:B10"/>
    <mergeCell ref="C10:H10"/>
  </mergeCells>
  <phoneticPr fontId="1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O23"/>
  <sheetViews>
    <sheetView workbookViewId="0">
      <selection activeCell="F7" sqref="F7:G20"/>
    </sheetView>
  </sheetViews>
  <sheetFormatPr defaultRowHeight="13.5"/>
  <cols>
    <col min="11" max="11" width="20.5" customWidth="1"/>
  </cols>
  <sheetData>
    <row r="1" spans="1:15" ht="14.25">
      <c r="A1" s="15"/>
      <c r="B1" s="122" t="s">
        <v>10</v>
      </c>
      <c r="C1" s="122"/>
      <c r="D1" s="16" t="s">
        <v>10</v>
      </c>
      <c r="E1" s="123" t="s">
        <v>54</v>
      </c>
      <c r="F1" s="123"/>
      <c r="G1" s="123"/>
      <c r="H1" s="123"/>
      <c r="I1" s="123"/>
      <c r="J1" s="123"/>
      <c r="L1" s="122" t="s">
        <v>10</v>
      </c>
      <c r="M1" s="122" t="s">
        <v>10</v>
      </c>
      <c r="N1" s="122" t="s">
        <v>10</v>
      </c>
      <c r="O1" s="142"/>
    </row>
    <row r="2" spans="1:15" ht="22.5" customHeight="1">
      <c r="A2" s="124" t="s">
        <v>55</v>
      </c>
      <c r="B2" s="124"/>
      <c r="C2" s="124"/>
      <c r="D2" s="124"/>
      <c r="E2" s="124"/>
      <c r="F2" s="124"/>
      <c r="G2" s="124"/>
      <c r="H2" s="124"/>
      <c r="I2" s="124"/>
      <c r="J2" s="124"/>
      <c r="L2" s="122"/>
      <c r="M2" s="122"/>
      <c r="N2" s="122"/>
      <c r="O2" s="142"/>
    </row>
    <row r="3" spans="1:15" ht="14.25" thickBot="1">
      <c r="A3" s="17" t="s">
        <v>10</v>
      </c>
      <c r="B3" s="125" t="s">
        <v>10</v>
      </c>
      <c r="C3" s="125"/>
      <c r="D3" s="125"/>
      <c r="E3" s="125"/>
      <c r="F3" s="18" t="s">
        <v>10</v>
      </c>
      <c r="G3" s="125" t="s">
        <v>10</v>
      </c>
      <c r="H3" s="125"/>
      <c r="I3" s="126" t="s">
        <v>11</v>
      </c>
      <c r="J3" s="126"/>
      <c r="K3" s="126"/>
      <c r="L3" s="122"/>
      <c r="M3" s="122"/>
      <c r="N3" s="122"/>
      <c r="O3" s="142"/>
    </row>
    <row r="4" spans="1:15" ht="14.25" thickBot="1">
      <c r="A4" s="127" t="s">
        <v>56</v>
      </c>
      <c r="B4" s="128"/>
      <c r="C4" s="128"/>
      <c r="D4" s="128"/>
      <c r="E4" s="129"/>
      <c r="F4" s="127" t="s">
        <v>57</v>
      </c>
      <c r="G4" s="128"/>
      <c r="H4" s="128"/>
      <c r="I4" s="128"/>
      <c r="J4" s="129"/>
      <c r="L4" s="122"/>
      <c r="M4" s="122"/>
      <c r="N4" s="122"/>
      <c r="O4" s="142"/>
    </row>
    <row r="5" spans="1:15" ht="14.25" thickBot="1">
      <c r="A5" s="127" t="s">
        <v>58</v>
      </c>
      <c r="B5" s="129"/>
      <c r="C5" s="127" t="s">
        <v>59</v>
      </c>
      <c r="D5" s="128"/>
      <c r="E5" s="129"/>
      <c r="F5" s="127" t="s">
        <v>4</v>
      </c>
      <c r="G5" s="129"/>
      <c r="H5" s="127" t="s">
        <v>60</v>
      </c>
      <c r="I5" s="129"/>
      <c r="J5" s="7" t="s">
        <v>61</v>
      </c>
      <c r="L5" s="122"/>
      <c r="M5" s="122"/>
      <c r="N5" s="122"/>
      <c r="O5" s="142"/>
    </row>
    <row r="6" spans="1:15" ht="14.25" thickBot="1">
      <c r="A6" s="130"/>
      <c r="B6" s="131"/>
      <c r="C6" s="132" t="s">
        <v>4</v>
      </c>
      <c r="D6" s="133"/>
      <c r="E6" s="134"/>
      <c r="F6" s="135">
        <f>F7+F18</f>
        <v>11088.960000000001</v>
      </c>
      <c r="G6" s="136"/>
      <c r="H6" s="137">
        <f>H7+H18</f>
        <v>6927.42</v>
      </c>
      <c r="I6" s="138"/>
      <c r="J6" s="109">
        <f>J7+J18</f>
        <v>4161.54</v>
      </c>
      <c r="K6" t="s">
        <v>5187</v>
      </c>
      <c r="L6" s="122"/>
      <c r="M6" s="122"/>
      <c r="N6" s="122"/>
      <c r="O6" s="142"/>
    </row>
    <row r="7" spans="1:15" ht="14.25" thickBot="1">
      <c r="A7" s="139">
        <f>'表7（基本加项目）'!A7</f>
        <v>204</v>
      </c>
      <c r="B7" s="140"/>
      <c r="C7" s="130" t="str">
        <f>'表7（基本加项目）'!B7</f>
        <v>公共安全支出</v>
      </c>
      <c r="D7" s="141"/>
      <c r="E7" s="131"/>
      <c r="F7" s="135">
        <f>H7+J7</f>
        <v>10034.76</v>
      </c>
      <c r="G7" s="136"/>
      <c r="H7" s="137">
        <f>'表7（基本加项目）'!G7</f>
        <v>6927.42</v>
      </c>
      <c r="I7" s="138"/>
      <c r="J7" s="110">
        <f>'表7（基本加项目）'!P7</f>
        <v>3107.34</v>
      </c>
      <c r="L7" s="122"/>
      <c r="M7" s="122"/>
      <c r="N7" s="122"/>
      <c r="O7" s="142"/>
    </row>
    <row r="8" spans="1:15" ht="14.25" customHeight="1" thickBot="1">
      <c r="A8" s="139">
        <f>'表7（基本加项目）'!A8</f>
        <v>20402</v>
      </c>
      <c r="B8" s="140"/>
      <c r="C8" s="130" t="str">
        <f>'表7（基本加项目）'!B8</f>
        <v>公安</v>
      </c>
      <c r="D8" s="141"/>
      <c r="E8" s="131"/>
      <c r="F8" s="135">
        <f t="shared" ref="F8:F20" si="0">H8+J8</f>
        <v>10034.76</v>
      </c>
      <c r="G8" s="136"/>
      <c r="H8" s="137">
        <f>'表7（基本加项目）'!G8</f>
        <v>6927.42</v>
      </c>
      <c r="I8" s="138"/>
      <c r="J8" s="110">
        <f>'表7（基本加项目）'!P8</f>
        <v>3107.34</v>
      </c>
      <c r="L8" s="122"/>
      <c r="M8" s="122"/>
      <c r="N8" s="122"/>
      <c r="O8" s="142"/>
    </row>
    <row r="9" spans="1:15" ht="14.25" customHeight="1" thickBot="1">
      <c r="A9" s="139">
        <f>'表7（基本加项目）'!A9</f>
        <v>2040201</v>
      </c>
      <c r="B9" s="140"/>
      <c r="C9" s="130" t="str">
        <f>'表7（基本加项目）'!B9</f>
        <v>行政运行</v>
      </c>
      <c r="D9" s="141"/>
      <c r="E9" s="131"/>
      <c r="F9" s="135">
        <f t="shared" si="0"/>
        <v>7995.28</v>
      </c>
      <c r="G9" s="136"/>
      <c r="H9" s="137">
        <f>'表7（基本加项目）'!G9</f>
        <v>6927.42</v>
      </c>
      <c r="I9" s="138"/>
      <c r="J9" s="110">
        <f>'表7（基本加项目）'!P9</f>
        <v>1067.8599999999999</v>
      </c>
      <c r="L9" s="122"/>
      <c r="M9" s="122"/>
      <c r="N9" s="122"/>
      <c r="O9" s="142"/>
    </row>
    <row r="10" spans="1:15" ht="14.25" customHeight="1" thickBot="1">
      <c r="A10" s="139" t="str">
        <f>'表7（基本加项目）'!A10</f>
        <v>2040202</v>
      </c>
      <c r="B10" s="140"/>
      <c r="C10" s="130" t="str">
        <f>'表7（基本加项目）'!B10</f>
        <v>一般行政管理事务</v>
      </c>
      <c r="D10" s="141"/>
      <c r="E10" s="131"/>
      <c r="F10" s="135">
        <f t="shared" si="0"/>
        <v>60.48</v>
      </c>
      <c r="G10" s="136"/>
      <c r="H10" s="137">
        <f>'表7（基本加项目）'!G10</f>
        <v>0</v>
      </c>
      <c r="I10" s="138"/>
      <c r="J10" s="110">
        <f>'表7（基本加项目）'!P10</f>
        <v>60.48</v>
      </c>
      <c r="L10" s="122"/>
      <c r="M10" s="122"/>
      <c r="N10" s="122"/>
      <c r="O10" s="142"/>
    </row>
    <row r="11" spans="1:15" ht="14.25" customHeight="1" thickBot="1">
      <c r="A11" s="139" t="str">
        <f>'表7（基本加项目）'!A11</f>
        <v>2040205</v>
      </c>
      <c r="B11" s="140"/>
      <c r="C11" s="130" t="str">
        <f>'表7（基本加项目）'!B11</f>
        <v>国内安全保卫</v>
      </c>
      <c r="D11" s="141"/>
      <c r="E11" s="131"/>
      <c r="F11" s="135">
        <f t="shared" si="0"/>
        <v>21.5</v>
      </c>
      <c r="G11" s="136"/>
      <c r="H11" s="137">
        <f>'表7（基本加项目）'!G11</f>
        <v>0</v>
      </c>
      <c r="I11" s="138"/>
      <c r="J11" s="110">
        <f>'表7（基本加项目）'!P11</f>
        <v>21.5</v>
      </c>
      <c r="L11" s="122"/>
      <c r="M11" s="122"/>
      <c r="N11" s="122"/>
      <c r="O11" s="142"/>
    </row>
    <row r="12" spans="1:15" ht="14.25" customHeight="1" thickBot="1">
      <c r="A12" s="139" t="str">
        <f>'表7（基本加项目）'!A12</f>
        <v>2040206</v>
      </c>
      <c r="B12" s="140"/>
      <c r="C12" s="130" t="str">
        <f>'表7（基本加项目）'!B12</f>
        <v>刑事侦查</v>
      </c>
      <c r="D12" s="141"/>
      <c r="E12" s="131"/>
      <c r="F12" s="135">
        <f t="shared" si="0"/>
        <v>208.98</v>
      </c>
      <c r="G12" s="136"/>
      <c r="H12" s="137">
        <f>'表7（基本加项目）'!G12</f>
        <v>0</v>
      </c>
      <c r="I12" s="138"/>
      <c r="J12" s="110">
        <f>'表7（基本加项目）'!P12</f>
        <v>208.98</v>
      </c>
      <c r="L12" s="122"/>
      <c r="M12" s="122"/>
      <c r="N12" s="122"/>
      <c r="O12" s="142"/>
    </row>
    <row r="13" spans="1:15" ht="14.25" customHeight="1" thickBot="1">
      <c r="A13" s="139" t="str">
        <f>'表7（基本加项目）'!A13</f>
        <v>2040213</v>
      </c>
      <c r="B13" s="140"/>
      <c r="C13" s="130" t="str">
        <f>'表7（基本加项目）'!B13</f>
        <v>网络侦控管理</v>
      </c>
      <c r="D13" s="141"/>
      <c r="E13" s="131"/>
      <c r="F13" s="135">
        <f t="shared" si="0"/>
        <v>97</v>
      </c>
      <c r="G13" s="136"/>
      <c r="H13" s="137">
        <f>'表7（基本加项目）'!G13</f>
        <v>0</v>
      </c>
      <c r="I13" s="138"/>
      <c r="J13" s="110">
        <f>'表7（基本加项目）'!P13</f>
        <v>97</v>
      </c>
      <c r="L13" s="122"/>
      <c r="M13" s="122"/>
      <c r="N13" s="122"/>
      <c r="O13" s="142"/>
    </row>
    <row r="14" spans="1:15" ht="14.25" customHeight="1" thickBot="1">
      <c r="A14" s="139" t="str">
        <f>'表7（基本加项目）'!A14</f>
        <v>2040214</v>
      </c>
      <c r="B14" s="140"/>
      <c r="C14" s="130" t="str">
        <f>'表7（基本加项目）'!B14</f>
        <v>反恐怖</v>
      </c>
      <c r="D14" s="141"/>
      <c r="E14" s="131"/>
      <c r="F14" s="135">
        <f t="shared" si="0"/>
        <v>30</v>
      </c>
      <c r="G14" s="136"/>
      <c r="H14" s="137">
        <f>'表7（基本加项目）'!G14</f>
        <v>0</v>
      </c>
      <c r="I14" s="138"/>
      <c r="J14" s="110">
        <f>'表7（基本加项目）'!P14</f>
        <v>30</v>
      </c>
      <c r="L14" s="122"/>
      <c r="M14" s="122"/>
      <c r="N14" s="122"/>
      <c r="O14" s="142"/>
    </row>
    <row r="15" spans="1:15" ht="14.25" customHeight="1" thickBot="1">
      <c r="A15" s="139" t="str">
        <f>'表7（基本加项目）'!A15</f>
        <v>2040216</v>
      </c>
      <c r="B15" s="140"/>
      <c r="C15" s="130" t="str">
        <f>'表7（基本加项目）'!B15</f>
        <v>网络运行及维护</v>
      </c>
      <c r="D15" s="141"/>
      <c r="E15" s="131"/>
      <c r="F15" s="135">
        <f t="shared" si="0"/>
        <v>274.64</v>
      </c>
      <c r="G15" s="136"/>
      <c r="H15" s="137">
        <f>'表7（基本加项目）'!G15</f>
        <v>0</v>
      </c>
      <c r="I15" s="138"/>
      <c r="J15" s="110">
        <f>'表7（基本加项目）'!P15</f>
        <v>274.64</v>
      </c>
      <c r="L15" s="122"/>
      <c r="M15" s="122"/>
      <c r="N15" s="122"/>
      <c r="O15" s="142"/>
    </row>
    <row r="16" spans="1:15" ht="14.25" customHeight="1" thickBot="1">
      <c r="A16" s="139">
        <f>'表7（基本加项目）'!A16</f>
        <v>2040219</v>
      </c>
      <c r="B16" s="140"/>
      <c r="C16" s="130" t="str">
        <f>'表7（基本加项目）'!B16</f>
        <v>信息化建设</v>
      </c>
      <c r="D16" s="141"/>
      <c r="E16" s="131"/>
      <c r="F16" s="135">
        <f t="shared" si="0"/>
        <v>49</v>
      </c>
      <c r="G16" s="136"/>
      <c r="H16" s="137">
        <f>'表7（基本加项目）'!G16</f>
        <v>0</v>
      </c>
      <c r="I16" s="138"/>
      <c r="J16" s="110">
        <f>'表7（基本加项目）'!P16</f>
        <v>49</v>
      </c>
      <c r="L16" s="122"/>
      <c r="M16" s="122"/>
      <c r="N16" s="122"/>
      <c r="O16" s="142"/>
    </row>
    <row r="17" spans="1:15" ht="14.25" customHeight="1" thickBot="1">
      <c r="A17" s="139">
        <f>'表7（基本加项目）'!A17</f>
        <v>2040299</v>
      </c>
      <c r="B17" s="140"/>
      <c r="C17" s="130" t="str">
        <f>'表7（基本加项目）'!B17</f>
        <v>其他公安支出</v>
      </c>
      <c r="D17" s="141"/>
      <c r="E17" s="131"/>
      <c r="F17" s="135">
        <f t="shared" si="0"/>
        <v>1297.8800000000001</v>
      </c>
      <c r="G17" s="136"/>
      <c r="H17" s="137">
        <f>'表7（基本加项目）'!G17</f>
        <v>0</v>
      </c>
      <c r="I17" s="138"/>
      <c r="J17" s="110">
        <f>'表7（基本加项目）'!P17</f>
        <v>1297.8800000000001</v>
      </c>
      <c r="L17" s="122"/>
      <c r="M17" s="122"/>
      <c r="N17" s="122"/>
      <c r="O17" s="142"/>
    </row>
    <row r="18" spans="1:15" ht="14.25" customHeight="1" thickBot="1">
      <c r="A18" s="139">
        <f>'表7（基本加项目）'!A18</f>
        <v>212</v>
      </c>
      <c r="B18" s="140"/>
      <c r="C18" s="130" t="str">
        <f>'表7（基本加项目）'!B18</f>
        <v>城乡社区支出</v>
      </c>
      <c r="D18" s="141"/>
      <c r="E18" s="131"/>
      <c r="F18" s="135">
        <f t="shared" si="0"/>
        <v>1054.2</v>
      </c>
      <c r="G18" s="136"/>
      <c r="H18" s="137">
        <f>'表7（基本加项目）'!G18</f>
        <v>0</v>
      </c>
      <c r="I18" s="138"/>
      <c r="J18" s="110">
        <f>'表7（基本加项目）'!P18</f>
        <v>1054.2</v>
      </c>
      <c r="L18" s="122"/>
      <c r="M18" s="122"/>
      <c r="N18" s="122"/>
      <c r="O18" s="142"/>
    </row>
    <row r="19" spans="1:15" ht="24.75" customHeight="1" thickBot="1">
      <c r="A19" s="139">
        <f>'表7（基本加项目）'!A19</f>
        <v>21203</v>
      </c>
      <c r="B19" s="140"/>
      <c r="C19" s="130" t="str">
        <f>'表7（基本加项目）'!B19</f>
        <v>城乡社区公共设施</v>
      </c>
      <c r="D19" s="141"/>
      <c r="E19" s="131"/>
      <c r="F19" s="135">
        <f t="shared" si="0"/>
        <v>1054.2</v>
      </c>
      <c r="G19" s="136"/>
      <c r="H19" s="137">
        <f>'表7（基本加项目）'!G19</f>
        <v>0</v>
      </c>
      <c r="I19" s="138"/>
      <c r="J19" s="110">
        <f>'表7（基本加项目）'!P19</f>
        <v>1054.2</v>
      </c>
      <c r="L19" s="122"/>
      <c r="M19" s="122"/>
      <c r="N19" s="122"/>
      <c r="O19" s="142"/>
    </row>
    <row r="20" spans="1:15" ht="14.25" customHeight="1" thickBot="1">
      <c r="A20" s="139">
        <f>'表7（基本加项目）'!A20</f>
        <v>2120399</v>
      </c>
      <c r="B20" s="140"/>
      <c r="C20" s="130" t="str">
        <f>'表7（基本加项目）'!B20</f>
        <v>其他城乡社区公共设施支出</v>
      </c>
      <c r="D20" s="141"/>
      <c r="E20" s="131"/>
      <c r="F20" s="135">
        <f t="shared" si="0"/>
        <v>1054.2</v>
      </c>
      <c r="G20" s="136"/>
      <c r="H20" s="137">
        <f>'表7（基本加项目）'!G20</f>
        <v>0</v>
      </c>
      <c r="I20" s="138"/>
      <c r="J20" s="110">
        <f>'表7（基本加项目）'!P20</f>
        <v>1054.2</v>
      </c>
      <c r="L20" s="122"/>
      <c r="M20" s="122"/>
      <c r="N20" s="122"/>
      <c r="O20" s="142"/>
    </row>
    <row r="21" spans="1:15" ht="14.25" thickBot="1">
      <c r="A21" s="139"/>
      <c r="B21" s="140"/>
      <c r="C21" s="139"/>
      <c r="D21" s="143"/>
      <c r="E21" s="140"/>
      <c r="F21" s="135"/>
      <c r="G21" s="136"/>
      <c r="H21" s="137">
        <f>'表7（基本加项目）'!G21</f>
        <v>0</v>
      </c>
      <c r="I21" s="138"/>
      <c r="J21" s="110"/>
      <c r="L21" s="122"/>
      <c r="M21" s="122"/>
      <c r="N21" s="122"/>
      <c r="O21" s="142"/>
    </row>
    <row r="22" spans="1:15" ht="14.25" thickBot="1">
      <c r="A22" s="139"/>
      <c r="B22" s="140"/>
      <c r="C22" s="139"/>
      <c r="D22" s="143"/>
      <c r="E22" s="140"/>
      <c r="F22" s="135"/>
      <c r="G22" s="136"/>
      <c r="H22" s="135"/>
      <c r="I22" s="136"/>
      <c r="J22" s="110"/>
      <c r="L22" s="122"/>
      <c r="M22" s="122"/>
      <c r="N22" s="122"/>
      <c r="O22" s="142"/>
    </row>
    <row r="23" spans="1:15" ht="14.25">
      <c r="A23" s="20"/>
      <c r="B23" s="20"/>
      <c r="C23" s="20"/>
      <c r="D23" s="20"/>
      <c r="E23" s="20"/>
      <c r="F23" s="20"/>
      <c r="G23" s="20"/>
      <c r="H23" s="20"/>
      <c r="I23" s="20"/>
      <c r="J23" s="20"/>
      <c r="K23" s="20"/>
      <c r="L23" s="122"/>
      <c r="M23" s="122"/>
      <c r="N23" s="122"/>
      <c r="O23" s="142"/>
    </row>
  </sheetData>
  <mergeCells count="84">
    <mergeCell ref="N1:N23"/>
    <mergeCell ref="O1:O23"/>
    <mergeCell ref="A22:B22"/>
    <mergeCell ref="C22:E22"/>
    <mergeCell ref="F22:G22"/>
    <mergeCell ref="H22:I22"/>
    <mergeCell ref="L1:L23"/>
    <mergeCell ref="M1:M23"/>
    <mergeCell ref="A20:B20"/>
    <mergeCell ref="C20:E20"/>
    <mergeCell ref="F20:G20"/>
    <mergeCell ref="H20:I20"/>
    <mergeCell ref="A21:B21"/>
    <mergeCell ref="C21:E21"/>
    <mergeCell ref="F21:G21"/>
    <mergeCell ref="H21:I21"/>
    <mergeCell ref="A18:B18"/>
    <mergeCell ref="C18:E18"/>
    <mergeCell ref="F18:G18"/>
    <mergeCell ref="H18:I18"/>
    <mergeCell ref="A19:B19"/>
    <mergeCell ref="C19:E19"/>
    <mergeCell ref="F19:G19"/>
    <mergeCell ref="H19:I19"/>
    <mergeCell ref="A16:B16"/>
    <mergeCell ref="C16:E16"/>
    <mergeCell ref="F16:G16"/>
    <mergeCell ref="H16:I16"/>
    <mergeCell ref="A17:B17"/>
    <mergeCell ref="C17:E17"/>
    <mergeCell ref="F17:G17"/>
    <mergeCell ref="H17:I17"/>
    <mergeCell ref="A14:B14"/>
    <mergeCell ref="C14:E14"/>
    <mergeCell ref="F14:G14"/>
    <mergeCell ref="H14:I14"/>
    <mergeCell ref="A15:B15"/>
    <mergeCell ref="C15:E15"/>
    <mergeCell ref="F15:G15"/>
    <mergeCell ref="H15:I15"/>
    <mergeCell ref="A12:B12"/>
    <mergeCell ref="C12:E12"/>
    <mergeCell ref="F12:G12"/>
    <mergeCell ref="H12:I12"/>
    <mergeCell ref="A13:B13"/>
    <mergeCell ref="C13:E13"/>
    <mergeCell ref="F13:G13"/>
    <mergeCell ref="H13:I13"/>
    <mergeCell ref="A10:B10"/>
    <mergeCell ref="C10:E10"/>
    <mergeCell ref="F10:G10"/>
    <mergeCell ref="H10:I10"/>
    <mergeCell ref="A11:B11"/>
    <mergeCell ref="C11:E11"/>
    <mergeCell ref="F11:G11"/>
    <mergeCell ref="H11:I11"/>
    <mergeCell ref="A8:B8"/>
    <mergeCell ref="C8:E8"/>
    <mergeCell ref="F8:G8"/>
    <mergeCell ref="H8:I8"/>
    <mergeCell ref="A9:B9"/>
    <mergeCell ref="C9:E9"/>
    <mergeCell ref="F9:G9"/>
    <mergeCell ref="H9:I9"/>
    <mergeCell ref="A6:B6"/>
    <mergeCell ref="C6:E6"/>
    <mergeCell ref="F6:G6"/>
    <mergeCell ref="H6:I6"/>
    <mergeCell ref="A7:B7"/>
    <mergeCell ref="C7:E7"/>
    <mergeCell ref="F7:G7"/>
    <mergeCell ref="H7:I7"/>
    <mergeCell ref="A4:E4"/>
    <mergeCell ref="F4:J4"/>
    <mergeCell ref="A5:B5"/>
    <mergeCell ref="C5:E5"/>
    <mergeCell ref="F5:G5"/>
    <mergeCell ref="H5:I5"/>
    <mergeCell ref="B1:C1"/>
    <mergeCell ref="E1:J1"/>
    <mergeCell ref="A2:J2"/>
    <mergeCell ref="B3:E3"/>
    <mergeCell ref="G3:H3"/>
    <mergeCell ref="I3:K3"/>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表3（基本）</vt:lpstr>
      <vt:lpstr>表7（基本加项目）</vt:lpstr>
      <vt:lpstr>表7的成表表样</vt:lpstr>
      <vt:lpstr>功能科目参考表</vt:lpstr>
      <vt:lpstr>表8（专项明细）</vt:lpstr>
      <vt:lpstr>表4</vt:lpstr>
      <vt:lpstr>表9</vt:lpstr>
      <vt:lpstr>表1</vt:lpstr>
      <vt:lpstr>表2</vt:lpstr>
      <vt:lpstr>表5</vt:lpstr>
      <vt:lpstr>表6</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2018-04-23T03:36:18Z</dcterms:created>
  <dcterms:modified xsi:type="dcterms:W3CDTF">2018-04-25T02:58:18Z</dcterms:modified>
</cp:coreProperties>
</file>